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総務課\契約・管財\一般競争入札\R3 ⑤中主小学校改築工事(建築工事＋議会議決＋債務負担行為)\建築主体工事(議会議決案件)\2.入札公告等\"/>
    </mc:Choice>
  </mc:AlternateContent>
  <bookViews>
    <workbookView xWindow="0" yWindow="0" windowWidth="20490" windowHeight="7500"/>
  </bookViews>
  <sheets>
    <sheet name="積算内訳書" sheetId="5" r:id="rId1"/>
    <sheet name="記載例" sheetId="1" r:id="rId2"/>
  </sheets>
  <externalReferences>
    <externalReference r:id="rId3"/>
    <externalReference r:id="rId4"/>
    <externalReference r:id="rId5"/>
  </externalReferences>
  <definedNames>
    <definedName name="_Order1" hidden="1">255</definedName>
    <definedName name="_SUB1" localSheetId="1">#REF!</definedName>
    <definedName name="_SUB1" localSheetId="0">#REF!</definedName>
    <definedName name="_SUB1">#REF!</definedName>
    <definedName name="_SUB2" localSheetId="1">#REF!</definedName>
    <definedName name="_SUB2" localSheetId="0">#REF!</definedName>
    <definedName name="_SUB2">#REF!</definedName>
    <definedName name="_SUB3">#N/A</definedName>
    <definedName name="_SUB4">#N/A</definedName>
    <definedName name="_SUB5" localSheetId="0">#REF!</definedName>
    <definedName name="_SUB5">#REF!</definedName>
    <definedName name="_SUB6" localSheetId="0">#REF!</definedName>
    <definedName name="_SUB6">#REF!</definedName>
    <definedName name="_SUB7" localSheetId="0">#REF!</definedName>
    <definedName name="_SUB7">#REF!</definedName>
    <definedName name="_SUB8" localSheetId="0">#REF!</definedName>
    <definedName name="_SUB8">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e">#N/A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#REF!</definedName>
    <definedName name="\q">#REF!</definedName>
    <definedName name="\r">#N/A</definedName>
    <definedName name="\z" localSheetId="0">#REF!</definedName>
    <definedName name="\z">#REF!</definedName>
    <definedName name="BAREA" localSheetId="0">#REF!</definedName>
    <definedName name="BAREA">#REF!</definedName>
    <definedName name="BAREA2" localSheetId="0">#REF!</definedName>
    <definedName name="BAREA2">#REF!</definedName>
    <definedName name="BAREA3" localSheetId="0">#REF!</definedName>
    <definedName name="BAREA3">#REF!</definedName>
    <definedName name="F" localSheetId="0">#REF!</definedName>
    <definedName name="F">#REF!</definedName>
    <definedName name="GH" localSheetId="0">[1]内装!#REF!</definedName>
    <definedName name="GH">[1]内装!#REF!</definedName>
    <definedName name="ＫＫＫ" localSheetId="0">#REF!</definedName>
    <definedName name="ＫＫＫ">#REF!</definedName>
    <definedName name="M_10">#N/A</definedName>
    <definedName name="M_11">#N/A</definedName>
    <definedName name="M_5">#N/A</definedName>
    <definedName name="M_6">#N/A</definedName>
    <definedName name="M_7">#N/A</definedName>
    <definedName name="M_8">#N/A</definedName>
    <definedName name="M_9">#N/A</definedName>
    <definedName name="_xlnm.Print_Area" localSheetId="1">記載例!$A$1:$F$52</definedName>
    <definedName name="_xlnm.Print_Area" localSheetId="0">'[2]①積算内訳書（工事・建築）'!$A$1:$G$37</definedName>
    <definedName name="あ">#REF!</definedName>
    <definedName name="ダクト複合単価">#N/A</definedName>
    <definedName name="ﾒﾆｭｰ" localSheetId="0">#REF!</definedName>
    <definedName name="ﾒﾆｭｰ">#REF!</definedName>
    <definedName name="割増">#N/A</definedName>
    <definedName name="管径">#N/A</definedName>
    <definedName name="金" localSheetId="0">[3]木建!#REF!</definedName>
    <definedName name="金">[3]木建!#REF!</definedName>
    <definedName name="設計" localSheetId="0">#REF!</definedName>
    <definedName name="設計">#REF!</definedName>
    <definedName name="代価2" localSheetId="0">#REF!</definedName>
    <definedName name="代価2">#REF!</definedName>
    <definedName name="台か" localSheetId="0">#REF!</definedName>
    <definedName name="台か">#REF!</definedName>
    <definedName name="搬入据付">#N/A</definedName>
    <definedName name="部位" localSheetId="0">#REF!</definedName>
    <definedName name="部位">#REF!</definedName>
    <definedName name="名称" localSheetId="0">#REF!</definedName>
    <definedName name="名称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1" i="1"/>
  <c r="F38" i="1" l="1"/>
  <c r="F39" i="1" s="1"/>
  <c r="F41" i="1" s="1"/>
</calcChain>
</file>

<file path=xl/sharedStrings.xml><?xml version="1.0" encoding="utf-8"?>
<sst xmlns="http://schemas.openxmlformats.org/spreadsheetml/2006/main" count="78" uniqueCount="52">
  <si>
    <t>商号又は名称</t>
    <phoneticPr fontId="3"/>
  </si>
  <si>
    <t>代表者名</t>
    <phoneticPr fontId="3"/>
  </si>
  <si>
    <t>費目</t>
    <rPh sb="0" eb="2">
      <t>ヒモク</t>
    </rPh>
    <phoneticPr fontId="3"/>
  </si>
  <si>
    <t>工種</t>
    <rPh sb="0" eb="1">
      <t>コウ</t>
    </rPh>
    <rPh sb="1" eb="2">
      <t>タネ</t>
    </rPh>
    <phoneticPr fontId="3"/>
  </si>
  <si>
    <t>施工名称</t>
    <rPh sb="0" eb="2">
      <t>セコウ</t>
    </rPh>
    <rPh sb="2" eb="4">
      <t>メイショウ</t>
    </rPh>
    <phoneticPr fontId="3"/>
  </si>
  <si>
    <t>数量</t>
    <phoneticPr fontId="9"/>
  </si>
  <si>
    <t>単位</t>
    <phoneticPr fontId="3"/>
  </si>
  <si>
    <t>金額（円）</t>
    <rPh sb="0" eb="2">
      <t>キンガク</t>
    </rPh>
    <rPh sb="3" eb="4">
      <t>エン</t>
    </rPh>
    <phoneticPr fontId="9"/>
  </si>
  <si>
    <t>建築工事</t>
    <rPh sb="0" eb="2">
      <t>ケンチク</t>
    </rPh>
    <rPh sb="2" eb="4">
      <t>コウジ</t>
    </rPh>
    <phoneticPr fontId="3"/>
  </si>
  <si>
    <t>庁舎</t>
    <rPh sb="0" eb="2">
      <t>チョウシャ</t>
    </rPh>
    <phoneticPr fontId="3"/>
  </si>
  <si>
    <t>直接仮設</t>
    <rPh sb="0" eb="2">
      <t>チョクセツ</t>
    </rPh>
    <rPh sb="2" eb="4">
      <t>カセツ</t>
    </rPh>
    <phoneticPr fontId="3"/>
  </si>
  <si>
    <t>式</t>
    <rPh sb="0" eb="1">
      <t>シキ</t>
    </rPh>
    <phoneticPr fontId="3"/>
  </si>
  <si>
    <t>土工</t>
    <rPh sb="0" eb="2">
      <t>ドコウ</t>
    </rPh>
    <phoneticPr fontId="3"/>
  </si>
  <si>
    <t>地業</t>
    <rPh sb="0" eb="1">
      <t>チ</t>
    </rPh>
    <rPh sb="1" eb="2">
      <t>ギョウ</t>
    </rPh>
    <phoneticPr fontId="3"/>
  </si>
  <si>
    <t>鉄筋</t>
    <rPh sb="0" eb="2">
      <t>テッキン</t>
    </rPh>
    <phoneticPr fontId="3"/>
  </si>
  <si>
    <t>コンクリート</t>
    <phoneticPr fontId="3"/>
  </si>
  <si>
    <t>型枠</t>
    <rPh sb="0" eb="2">
      <t>カタワク</t>
    </rPh>
    <phoneticPr fontId="3"/>
  </si>
  <si>
    <t>鉄骨</t>
    <rPh sb="0" eb="2">
      <t>テッコツ</t>
    </rPh>
    <phoneticPr fontId="3"/>
  </si>
  <si>
    <t>防水</t>
    <rPh sb="0" eb="2">
      <t>ボウスイ</t>
    </rPh>
    <phoneticPr fontId="3"/>
  </si>
  <si>
    <t>石</t>
    <rPh sb="0" eb="1">
      <t>イシ</t>
    </rPh>
    <phoneticPr fontId="3"/>
  </si>
  <si>
    <t>木工</t>
    <rPh sb="0" eb="2">
      <t>モッコウ</t>
    </rPh>
    <phoneticPr fontId="3"/>
  </si>
  <si>
    <t>屋根及びとい</t>
    <rPh sb="0" eb="2">
      <t>ヤネ</t>
    </rPh>
    <rPh sb="2" eb="3">
      <t>オヨ</t>
    </rPh>
    <phoneticPr fontId="3"/>
  </si>
  <si>
    <t>金属</t>
    <rPh sb="0" eb="2">
      <t>キンゾク</t>
    </rPh>
    <phoneticPr fontId="3"/>
  </si>
  <si>
    <t>左官</t>
    <rPh sb="0" eb="2">
      <t>サカン</t>
    </rPh>
    <phoneticPr fontId="3"/>
  </si>
  <si>
    <t>建具</t>
    <rPh sb="0" eb="2">
      <t>タテグ</t>
    </rPh>
    <phoneticPr fontId="3"/>
  </si>
  <si>
    <t>塗装</t>
    <rPh sb="0" eb="2">
      <t>トソウ</t>
    </rPh>
    <phoneticPr fontId="3"/>
  </si>
  <si>
    <t>内外装</t>
    <rPh sb="0" eb="1">
      <t>ナイ</t>
    </rPh>
    <rPh sb="1" eb="3">
      <t>ガイソウ</t>
    </rPh>
    <phoneticPr fontId="3"/>
  </si>
  <si>
    <t>直接工事費計</t>
    <rPh sb="0" eb="2">
      <t>チョクセツ</t>
    </rPh>
    <rPh sb="2" eb="5">
      <t>コウジヒ</t>
    </rPh>
    <rPh sb="5" eb="6">
      <t>ケイ</t>
    </rPh>
    <phoneticPr fontId="3"/>
  </si>
  <si>
    <t>共通費等</t>
    <rPh sb="0" eb="2">
      <t>キョウツウ</t>
    </rPh>
    <rPh sb="2" eb="3">
      <t>ヒ</t>
    </rPh>
    <rPh sb="3" eb="4">
      <t>トウ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</si>
  <si>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</si>
  <si>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</si>
  <si>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</si>
  <si>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共通費等計</t>
    <rPh sb="0" eb="2">
      <t>キョウツウ</t>
    </rPh>
    <rPh sb="2" eb="3">
      <t>ヒ</t>
    </rPh>
    <rPh sb="3" eb="4">
      <t>トウ</t>
    </rPh>
    <rPh sb="4" eb="5">
      <t>ケイ</t>
    </rPh>
    <phoneticPr fontId="3"/>
  </si>
  <si>
    <t>工事費計</t>
    <rPh sb="0" eb="2">
      <t>コウジ</t>
    </rPh>
    <rPh sb="2" eb="3">
      <t>ヒ</t>
    </rPh>
    <rPh sb="3" eb="4">
      <t>ケイ</t>
    </rPh>
    <phoneticPr fontId="3"/>
  </si>
  <si>
    <t>工事価格</t>
    <phoneticPr fontId="3"/>
  </si>
  <si>
    <t>工　事　価　格（税抜き）</t>
    <rPh sb="0" eb="1">
      <t>コウ</t>
    </rPh>
    <rPh sb="2" eb="3">
      <t>コト</t>
    </rPh>
    <rPh sb="4" eb="5">
      <t>アタイ</t>
    </rPh>
    <rPh sb="6" eb="7">
      <t>カク</t>
    </rPh>
    <rPh sb="8" eb="9">
      <t>ゼイ</t>
    </rPh>
    <rPh sb="9" eb="10">
      <t>ヌ</t>
    </rPh>
    <phoneticPr fontId="3"/>
  </si>
  <si>
    <t>←積算内訳書の工事価格は税抜きとし，
　必ず入札書の金額と一致させること。</t>
    <phoneticPr fontId="3"/>
  </si>
  <si>
    <t>数量</t>
    <phoneticPr fontId="9"/>
  </si>
  <si>
    <t>単位</t>
    <phoneticPr fontId="3"/>
  </si>
  <si>
    <t>金　　　額</t>
    <rPh sb="0" eb="1">
      <t>キン</t>
    </rPh>
    <rPh sb="4" eb="5">
      <t>ガク</t>
    </rPh>
    <phoneticPr fontId="3"/>
  </si>
  <si>
    <t>（円）</t>
    <rPh sb="1" eb="2">
      <t>エン</t>
    </rPh>
    <phoneticPr fontId="3"/>
  </si>
  <si>
    <t>工　事　価　格（税抜き）</t>
    <phoneticPr fontId="3"/>
  </si>
  <si>
    <t>工事番号</t>
    <rPh sb="0" eb="2">
      <t>コウジ</t>
    </rPh>
    <rPh sb="2" eb="4">
      <t>バンゴウ</t>
    </rPh>
    <phoneticPr fontId="3"/>
  </si>
  <si>
    <t>工事名称</t>
    <rPh sb="0" eb="2">
      <t>コウジ</t>
    </rPh>
    <rPh sb="2" eb="4">
      <t>メイショウ</t>
    </rPh>
    <phoneticPr fontId="3"/>
  </si>
  <si>
    <t>住所</t>
    <rPh sb="0" eb="2">
      <t>ジュウショ</t>
    </rPh>
    <phoneticPr fontId="3"/>
  </si>
  <si>
    <t>商号又は名称</t>
    <phoneticPr fontId="3"/>
  </si>
  <si>
    <t>（記載例）</t>
    <phoneticPr fontId="3"/>
  </si>
  <si>
    <t>令和　年　月　日</t>
    <rPh sb="0" eb="1">
      <t>レイ</t>
    </rPh>
    <rPh sb="1" eb="2">
      <t>ワ</t>
    </rPh>
    <rPh sb="3" eb="4">
      <t>ネン</t>
    </rPh>
    <rPh sb="5" eb="6">
      <t>ガツ</t>
    </rPh>
    <rPh sb="7" eb="8">
      <t>ヒ</t>
    </rPh>
    <phoneticPr fontId="3"/>
  </si>
  <si>
    <t>住所</t>
    <rPh sb="0" eb="1">
      <t>ジュウ</t>
    </rPh>
    <rPh sb="1" eb="2">
      <t>ショ</t>
    </rPh>
    <phoneticPr fontId="3"/>
  </si>
  <si>
    <t>野洲市長　様</t>
    <rPh sb="0" eb="2">
      <t>ヤス</t>
    </rPh>
    <rPh sb="2" eb="4">
      <t>シチョウ</t>
    </rPh>
    <rPh sb="5" eb="6">
      <t>サマ</t>
    </rPh>
    <phoneticPr fontId="3"/>
  </si>
  <si>
    <t>工　事　積　算　内　訳　書</t>
    <rPh sb="0" eb="1">
      <t>コウ</t>
    </rPh>
    <rPh sb="2" eb="3">
      <t>コト</t>
    </rPh>
    <rPh sb="4" eb="5">
      <t>セキ</t>
    </rPh>
    <rPh sb="6" eb="7">
      <t>サン</t>
    </rPh>
    <rPh sb="8" eb="9">
      <t>ナイ</t>
    </rPh>
    <rPh sb="10" eb="11">
      <t>ヤク</t>
    </rPh>
    <rPh sb="12" eb="13">
      <t>ショ</t>
    </rPh>
    <phoneticPr fontId="9"/>
  </si>
  <si>
    <t>工　事　積　算　内　訳　書</t>
    <rPh sb="0" eb="1">
      <t>コウ</t>
    </rPh>
    <rPh sb="2" eb="3">
      <t>コト</t>
    </rPh>
    <rPh sb="4" eb="5">
      <t>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</si>
</sst>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_ "/>
    <numFmt numFmtId="178" formatCode="&quot;¥&quot;#,##0_);[Red]\(&quot;¥&quot;#,##0\)"/>
    <numFmt numFmtId="179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HG正楷書体-PRO"/>
      <family val="4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rgb="FF7030A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FF0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0" xfId="1" applyFont="1" applyBorder="1" applyAlignment="1">
      <alignment shrinkToFit="1"/>
    </xf>
    <xf numFmtId="0" fontId="5" fillId="0" borderId="0" xfId="1" applyFont="1" applyBorder="1" applyAlignment="1">
      <alignment horizontal="left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 shrinkToFit="1"/>
    </xf>
    <xf numFmtId="0" fontId="10" fillId="0" borderId="2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shrinkToFit="1"/>
    </xf>
    <xf numFmtId="0" fontId="13" fillId="0" borderId="6" xfId="1" applyFont="1" applyBorder="1" applyAlignment="1">
      <alignment horizontal="center" shrinkToFit="1"/>
    </xf>
    <xf numFmtId="0" fontId="10" fillId="0" borderId="6" xfId="1" applyFont="1" applyBorder="1" applyAlignment="1">
      <alignment horizontal="center" shrinkToFit="1"/>
    </xf>
    <xf numFmtId="0" fontId="10" fillId="0" borderId="6" xfId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0" fontId="5" fillId="0" borderId="0" xfId="1" applyFont="1" applyBorder="1" applyAlignment="1"/>
    <xf numFmtId="0" fontId="5" fillId="0" borderId="0" xfId="1" applyFont="1" applyAlignment="1"/>
    <xf numFmtId="0" fontId="5" fillId="0" borderId="0" xfId="1" applyFont="1" applyBorder="1" applyAlignment="1">
      <alignment horizontal="left"/>
    </xf>
    <xf numFmtId="0" fontId="13" fillId="0" borderId="6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176" fontId="20" fillId="2" borderId="9" xfId="1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left" vertical="center"/>
    </xf>
    <xf numFmtId="178" fontId="7" fillId="0" borderId="0" xfId="1" applyNumberFormat="1" applyFont="1" applyFill="1" applyBorder="1">
      <alignment vertical="center"/>
    </xf>
    <xf numFmtId="0" fontId="5" fillId="0" borderId="0" xfId="1" applyFont="1" applyFill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178" fontId="8" fillId="0" borderId="0" xfId="1" applyNumberFormat="1" applyFont="1" applyBorder="1">
      <alignment vertical="center"/>
    </xf>
    <xf numFmtId="0" fontId="8" fillId="0" borderId="0" xfId="1" applyFont="1">
      <alignment vertical="center"/>
    </xf>
    <xf numFmtId="0" fontId="22" fillId="0" borderId="0" xfId="1" applyFont="1" applyBorder="1" applyAlignment="1">
      <alignment horizontal="left" vertical="center"/>
    </xf>
    <xf numFmtId="178" fontId="8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178" fontId="4" fillId="0" borderId="0" xfId="1" applyNumberFormat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8" fontId="5" fillId="0" borderId="0" xfId="1" applyNumberFormat="1" applyFont="1">
      <alignment vertical="center"/>
    </xf>
    <xf numFmtId="0" fontId="17" fillId="0" borderId="0" xfId="1" applyFont="1" applyBorder="1" applyAlignment="1">
      <alignment horizontal="left" shrinkToFit="1"/>
    </xf>
    <xf numFmtId="0" fontId="26" fillId="0" borderId="0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distributed" vertical="center" shrinkToFit="1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6" fillId="0" borderId="0" xfId="1" applyFont="1" applyBorder="1" applyAlignment="1">
      <alignment shrinkToFit="1"/>
    </xf>
    <xf numFmtId="0" fontId="26" fillId="0" borderId="1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179" fontId="5" fillId="0" borderId="2" xfId="1" applyNumberFormat="1" applyFont="1" applyBorder="1" applyAlignment="1">
      <alignment vertical="center" shrinkToFit="1"/>
    </xf>
    <xf numFmtId="176" fontId="5" fillId="0" borderId="2" xfId="1" applyNumberFormat="1" applyFont="1" applyBorder="1" applyAlignment="1">
      <alignment vertical="center" shrinkToFit="1"/>
    </xf>
    <xf numFmtId="0" fontId="5" fillId="0" borderId="2" xfId="1" applyFont="1" applyFill="1" applyBorder="1" applyAlignment="1">
      <alignment vertical="center"/>
    </xf>
    <xf numFmtId="179" fontId="5" fillId="0" borderId="2" xfId="1" applyNumberFormat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0" fontId="11" fillId="0" borderId="5" xfId="1" applyFont="1" applyBorder="1" applyAlignment="1">
      <alignment horizontal="center" vertical="center" shrinkToFit="1"/>
    </xf>
    <xf numFmtId="176" fontId="5" fillId="0" borderId="2" xfId="1" applyNumberFormat="1" applyFont="1" applyBorder="1" applyAlignment="1">
      <alignment horizontal="center" vertical="center" shrinkToFit="1"/>
    </xf>
    <xf numFmtId="176" fontId="12" fillId="0" borderId="5" xfId="1" applyNumberFormat="1" applyFont="1" applyBorder="1" applyAlignment="1">
      <alignment horizontal="right" vertical="center" shrinkToFit="1"/>
    </xf>
    <xf numFmtId="177" fontId="5" fillId="0" borderId="2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vertical="center"/>
    </xf>
    <xf numFmtId="176" fontId="12" fillId="0" borderId="5" xfId="1" applyNumberFormat="1" applyFont="1" applyFill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14" fillId="0" borderId="2" xfId="1" applyFont="1" applyFill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vertical="center"/>
    </xf>
    <xf numFmtId="176" fontId="16" fillId="0" borderId="5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vertical="center"/>
    </xf>
    <xf numFmtId="176" fontId="12" fillId="0" borderId="5" xfId="1" applyNumberFormat="1" applyFont="1" applyFill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right" vertical="center"/>
    </xf>
    <xf numFmtId="0" fontId="18" fillId="0" borderId="4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178" fontId="19" fillId="0" borderId="2" xfId="1" applyNumberFormat="1" applyFont="1" applyFill="1" applyBorder="1" applyAlignment="1">
      <alignment vertical="center"/>
    </xf>
    <xf numFmtId="176" fontId="16" fillId="0" borderId="2" xfId="1" applyNumberFormat="1" applyFont="1" applyFill="1" applyBorder="1" applyAlignment="1">
      <alignment vertical="center"/>
    </xf>
    <xf numFmtId="0" fontId="18" fillId="0" borderId="2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176" fontId="19" fillId="0" borderId="2" xfId="1" applyNumberFormat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 shrinkToFit="1"/>
    </xf>
    <xf numFmtId="0" fontId="5" fillId="0" borderId="1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 shrinkToFit="1"/>
    </xf>
    <xf numFmtId="179" fontId="11" fillId="0" borderId="3" xfId="1" applyNumberFormat="1" applyFont="1" applyBorder="1" applyAlignment="1">
      <alignment vertical="center" shrinkToFit="1"/>
    </xf>
    <xf numFmtId="179" fontId="11" fillId="0" borderId="5" xfId="1" applyNumberFormat="1" applyFont="1" applyBorder="1" applyAlignment="1">
      <alignment vertical="center" shrinkToFit="1"/>
    </xf>
    <xf numFmtId="179" fontId="11" fillId="0" borderId="10" xfId="1" applyNumberFormat="1" applyFont="1" applyBorder="1" applyAlignment="1">
      <alignment vertical="center" shrinkToFit="1"/>
    </xf>
    <xf numFmtId="179" fontId="11" fillId="0" borderId="11" xfId="1" applyNumberFormat="1" applyFont="1" applyBorder="1" applyAlignment="1">
      <alignment vertical="center" shrinkToFit="1"/>
    </xf>
    <xf numFmtId="0" fontId="25" fillId="0" borderId="12" xfId="1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179" fontId="27" fillId="0" borderId="15" xfId="1" applyNumberFormat="1" applyFont="1" applyFill="1" applyBorder="1" applyAlignment="1">
      <alignment horizontal="right" vertical="center" shrinkToFit="1"/>
    </xf>
    <xf numFmtId="179" fontId="27" fillId="0" borderId="16" xfId="1" applyNumberFormat="1" applyFont="1" applyFill="1" applyBorder="1" applyAlignment="1">
      <alignment horizontal="right" vertical="center" shrinkToFit="1"/>
    </xf>
    <xf numFmtId="0" fontId="13" fillId="0" borderId="0" xfId="1" applyFont="1" applyBorder="1" applyAlignment="1">
      <alignment horizontal="left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142874</xdr:rowOff>
    </xdr:from>
    <xdr:to>
      <xdr:col>5</xdr:col>
      <xdr:colOff>1343025</xdr:colOff>
      <xdr:row>50</xdr:row>
      <xdr:rowOff>200025</xdr:rowOff>
    </xdr:to>
    <xdr:sp macro="" textlink="">
      <xdr:nvSpPr>
        <xdr:cNvPr id="4" name="角丸四角形 3"/>
        <xdr:cNvSpPr/>
      </xdr:nvSpPr>
      <xdr:spPr>
        <a:xfrm>
          <a:off x="0" y="10429874"/>
          <a:ext cx="6534150" cy="1943101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注意事項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①内訳書に記載する区分は、金抜き設計図書を参考に金額を算出する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 sz="1400">
            <a:effectLst/>
          </a:endParaRPr>
        </a:p>
        <a:p>
          <a:r>
            <a:rPr lang="ja-JP" altLang="en-US" sz="1400"/>
            <a:t> ②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入札書の金額と積算内訳書の工事価格（税抜き）は必ず一致させること。</a:t>
          </a:r>
          <a:endParaRPr lang="ja-JP" altLang="ja-JP" sz="1400">
            <a:effectLst/>
          </a:endParaRPr>
        </a:p>
        <a:p>
          <a:pPr algn="l"/>
          <a:r>
            <a:rPr lang="ja-JP" altLang="en-US" sz="1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この様式により難い場合は、適宜この様式に準じて作成する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ただし、「値引き」や「調整額」など、積算の根拠とならない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事由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による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大幅な価格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調整は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行わないこと。　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④行が不足する場合は、適宜追加ください。</a:t>
          </a:r>
          <a:endParaRPr kumimoji="1"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-NAS\&#26989;&#21209;\My%20Documents\&#22528;&#20117;&#12509;&#12473;&#12488;\&#9321;&#20195;&#2038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umu\Desktop\&#21152;&#34276;\&#32207;&#21209;&#35506;&#22865;&#32004;&#31649;&#36001;&#26989;&#21209;\1.&#24037;&#20107;&#31309;&#31639;&#20869;&#35379;&#26360;\&#30333;&#27827;&#24066;&#12288;&#31309;&#31639;&#20869;&#35379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3398;&#26657;&#25945;&#32946;&#35506;\&#26045;&#35373;&#20418;\&#23398;&#26657;&#26045;&#35373;&#35373;&#20633;&#20107;&#26989;&#35336;&#30011;\&#23398;&#26657;&#26045;&#35373;&#35373;&#20633;&#20107;&#26989;&#35336;&#30011;&#20840;&#33324;\&#30010;&#65301;&#12459;&#24180;&#35336;&#30011;\5&#31623;&#24180;&#35336;&#30011;&#20107;&#26989;&#36027;&#31639;&#20986;\&#23567;&#23398;&#26657;&#26045;&#35373;&#32173;&#25345;&#35036;&#20462;&#20107;&#26989;\&#20869;&#35379;&#26360;&#8810;&#20869;&#37096;&#88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造"/>
      <sheetName val="ﾀｲﾙ"/>
      <sheetName val="金"/>
      <sheetName val="内装"/>
      <sheetName val="雑"/>
      <sheetName val="外構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積算内訳書（工事・建築）"/>
      <sheetName val="①-1工事記載例"/>
      <sheetName val="①-2建築記載例"/>
      <sheetName val="②積算内訳書（測量・設計・調査）"/>
      <sheetName val="②記載例（測量・設計・調査）"/>
    </sheetNames>
    <sheetDataSet>
      <sheetData sheetId="0">
        <row r="1">
          <cell r="A1" t="str">
            <v>積　算　内　訳　書</v>
          </cell>
        </row>
        <row r="3">
          <cell r="C3" t="str">
            <v>商号又は名称</v>
          </cell>
        </row>
        <row r="4">
          <cell r="C4" t="str">
            <v>代表者名</v>
          </cell>
          <cell r="G4" t="str">
            <v>印</v>
          </cell>
        </row>
        <row r="6">
          <cell r="C6" t="str">
            <v>代理人名</v>
          </cell>
          <cell r="G6" t="str">
            <v>印</v>
          </cell>
        </row>
        <row r="7">
          <cell r="C7" t="str">
            <v>　↑代理人による入札参加の場合は、署名・押印が必要です。</v>
          </cell>
        </row>
        <row r="9">
          <cell r="A9" t="str">
            <v>工事等の番号</v>
          </cell>
          <cell r="B9" t="str">
            <v>第　　　　　号</v>
          </cell>
          <cell r="C9" t="str">
            <v>工事等の名称</v>
          </cell>
        </row>
        <row r="11">
          <cell r="A11" t="str">
            <v>費目</v>
          </cell>
          <cell r="B11" t="str">
            <v>工種</v>
          </cell>
          <cell r="C11" t="str">
            <v>施工名称</v>
          </cell>
          <cell r="D11" t="str">
            <v>数量</v>
          </cell>
          <cell r="E11" t="str">
            <v>単位</v>
          </cell>
          <cell r="F11" t="str">
            <v>金　　　額</v>
          </cell>
          <cell r="G11" t="str">
            <v>（円）</v>
          </cell>
        </row>
        <row r="37">
          <cell r="A37" t="str">
            <v>工　事　価　格（税抜き）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共通仮設"/>
      <sheetName val="直接仮設"/>
      <sheetName val="既製ｺﾝ"/>
      <sheetName val="防水"/>
      <sheetName val="石"/>
      <sheetName val="ﾀｲﾙ"/>
      <sheetName val="木工"/>
      <sheetName val="金属"/>
      <sheetName val="左官"/>
      <sheetName val="木建"/>
      <sheetName val="金建"/>
      <sheetName val="ｶﾞﾗｽ"/>
      <sheetName val="塗装"/>
      <sheetName val="内装"/>
      <sheetName val="雑"/>
      <sheetName val="ﾌﾟｰﾙ本体"/>
      <sheetName val="昇降機"/>
      <sheetName val="代価(内部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1"/>
  <sheetViews>
    <sheetView tabSelected="1" view="pageBreakPreview" zoomScaleNormal="100" zoomScaleSheetLayoutView="100" workbookViewId="0">
      <selection activeCell="C2" sqref="C2"/>
    </sheetView>
  </sheetViews>
  <sheetFormatPr defaultColWidth="10.5" defaultRowHeight="20.25" customHeight="1"/>
  <cols>
    <col min="1" max="3" width="16.875" style="5" customWidth="1"/>
    <col min="4" max="5" width="6.875" style="3" customWidth="1"/>
    <col min="6" max="6" width="22.5" style="3" customWidth="1"/>
    <col min="7" max="7" width="6.25" style="3" customWidth="1"/>
    <col min="8" max="8" width="11.25" style="4" customWidth="1"/>
    <col min="9" max="15" width="11.25" style="5" customWidth="1"/>
    <col min="16" max="16384" width="10.5" style="5"/>
  </cols>
  <sheetData>
    <row r="1" spans="1:9" ht="20.25" customHeight="1">
      <c r="A1" s="100" t="s">
        <v>50</v>
      </c>
      <c r="B1" s="100"/>
      <c r="C1" s="100"/>
      <c r="D1" s="100"/>
      <c r="E1" s="100"/>
      <c r="F1" s="100"/>
      <c r="G1" s="100"/>
    </row>
    <row r="2" spans="1:9" ht="20.25" customHeight="1">
      <c r="A2" s="59"/>
      <c r="B2" s="59"/>
      <c r="C2" s="59"/>
      <c r="D2" s="59"/>
      <c r="E2" s="59"/>
      <c r="F2" s="59"/>
      <c r="G2" s="59"/>
    </row>
    <row r="3" spans="1:9" ht="20.25" customHeight="1">
      <c r="A3" s="52"/>
      <c r="B3" s="52"/>
      <c r="C3" s="13"/>
      <c r="D3" s="13"/>
      <c r="E3" s="103" t="s">
        <v>47</v>
      </c>
      <c r="F3" s="103"/>
      <c r="G3" s="54"/>
    </row>
    <row r="4" spans="1:9" ht="20.25" customHeight="1">
      <c r="A4" s="61" t="s">
        <v>49</v>
      </c>
      <c r="B4" s="61"/>
      <c r="C4" s="13"/>
      <c r="D4" s="13"/>
      <c r="E4" s="61"/>
      <c r="F4" s="61"/>
      <c r="G4" s="54"/>
    </row>
    <row r="5" spans="1:9" ht="20.25" customHeight="1">
      <c r="A5" s="52"/>
      <c r="B5" s="52"/>
      <c r="C5" s="56" t="s">
        <v>48</v>
      </c>
      <c r="D5" s="101"/>
      <c r="E5" s="101"/>
      <c r="F5" s="101"/>
      <c r="G5" s="13"/>
    </row>
    <row r="6" spans="1:9" ht="20.25" customHeight="1">
      <c r="A6" s="52"/>
      <c r="B6" s="52"/>
      <c r="C6" s="65" t="s">
        <v>45</v>
      </c>
      <c r="D6" s="102"/>
      <c r="E6" s="102"/>
      <c r="F6" s="102"/>
      <c r="G6" s="52"/>
    </row>
    <row r="7" spans="1:9" ht="21.75" customHeight="1">
      <c r="A7" s="52"/>
      <c r="B7" s="52"/>
      <c r="C7" s="65" t="s">
        <v>1</v>
      </c>
      <c r="D7" s="102"/>
      <c r="E7" s="102"/>
      <c r="F7" s="102"/>
      <c r="G7" s="52"/>
    </row>
    <row r="8" spans="1:9" ht="19.5" customHeight="1">
      <c r="A8" s="52"/>
      <c r="B8" s="52"/>
      <c r="C8" s="13"/>
      <c r="D8" s="13"/>
      <c r="E8" s="13"/>
      <c r="F8" s="13"/>
      <c r="G8" s="52"/>
    </row>
    <row r="9" spans="1:9" ht="19.5" customHeight="1">
      <c r="A9" s="51" t="s">
        <v>42</v>
      </c>
      <c r="B9" s="101"/>
      <c r="C9" s="101"/>
      <c r="D9" s="64"/>
      <c r="E9" s="50"/>
      <c r="F9" s="50"/>
      <c r="G9" s="50"/>
    </row>
    <row r="10" spans="1:9" ht="20.25" customHeight="1">
      <c r="A10" s="12" t="s">
        <v>43</v>
      </c>
      <c r="B10" s="102"/>
      <c r="C10" s="102"/>
      <c r="D10" s="58"/>
      <c r="E10" s="52"/>
      <c r="F10" s="52"/>
      <c r="G10" s="54"/>
    </row>
    <row r="11" spans="1:9" ht="20.25" customHeight="1">
      <c r="A11" s="52"/>
      <c r="B11" s="52"/>
      <c r="C11" s="52"/>
      <c r="D11" s="103"/>
      <c r="E11" s="103"/>
      <c r="F11" s="103"/>
      <c r="G11" s="103"/>
    </row>
    <row r="12" spans="1:9" ht="15" customHeight="1">
      <c r="A12" s="51"/>
      <c r="B12" s="55"/>
      <c r="C12" s="55"/>
      <c r="D12" s="55"/>
      <c r="E12" s="55"/>
      <c r="F12" s="55"/>
      <c r="G12" s="55"/>
    </row>
    <row r="13" spans="1:9" ht="20.25" customHeight="1">
      <c r="A13" s="9" t="s">
        <v>2</v>
      </c>
      <c r="B13" s="9" t="s">
        <v>3</v>
      </c>
      <c r="C13" s="14" t="s">
        <v>4</v>
      </c>
      <c r="D13" s="9" t="s">
        <v>37</v>
      </c>
      <c r="E13" s="9" t="s">
        <v>38</v>
      </c>
      <c r="F13" s="10" t="s">
        <v>39</v>
      </c>
      <c r="G13" s="11" t="s">
        <v>40</v>
      </c>
      <c r="H13" s="8"/>
      <c r="I13" s="7"/>
    </row>
    <row r="14" spans="1:9" ht="20.25" customHeight="1">
      <c r="A14" s="66"/>
      <c r="B14" s="66"/>
      <c r="C14" s="66"/>
      <c r="D14" s="67"/>
      <c r="E14" s="66"/>
      <c r="F14" s="104"/>
      <c r="G14" s="105"/>
      <c r="H14" s="8"/>
      <c r="I14" s="7"/>
    </row>
    <row r="15" spans="1:9" ht="20.25" customHeight="1">
      <c r="A15" s="66"/>
      <c r="B15" s="66"/>
      <c r="C15" s="66"/>
      <c r="D15" s="67"/>
      <c r="E15" s="68"/>
      <c r="F15" s="104"/>
      <c r="G15" s="105"/>
      <c r="H15" s="8"/>
      <c r="I15" s="7"/>
    </row>
    <row r="16" spans="1:9" ht="20.25" customHeight="1">
      <c r="A16" s="66"/>
      <c r="B16" s="66"/>
      <c r="C16" s="66"/>
      <c r="D16" s="67"/>
      <c r="E16" s="68"/>
      <c r="F16" s="104"/>
      <c r="G16" s="105"/>
      <c r="H16" s="8"/>
      <c r="I16" s="7"/>
    </row>
    <row r="17" spans="1:9" ht="20.25" customHeight="1">
      <c r="A17" s="66"/>
      <c r="B17" s="66"/>
      <c r="C17" s="66"/>
      <c r="D17" s="67"/>
      <c r="E17" s="68"/>
      <c r="F17" s="104"/>
      <c r="G17" s="105"/>
      <c r="H17" s="8"/>
      <c r="I17" s="7"/>
    </row>
    <row r="18" spans="1:9" ht="20.25" customHeight="1">
      <c r="A18" s="66"/>
      <c r="B18" s="66"/>
      <c r="C18" s="66"/>
      <c r="D18" s="67"/>
      <c r="E18" s="68"/>
      <c r="F18" s="104"/>
      <c r="G18" s="105"/>
      <c r="H18" s="8"/>
      <c r="I18" s="7"/>
    </row>
    <row r="19" spans="1:9" ht="20.25" customHeight="1">
      <c r="A19" s="66"/>
      <c r="B19" s="66"/>
      <c r="C19" s="66"/>
      <c r="D19" s="67"/>
      <c r="E19" s="68"/>
      <c r="F19" s="104"/>
      <c r="G19" s="105"/>
      <c r="H19" s="8"/>
      <c r="I19" s="7"/>
    </row>
    <row r="20" spans="1:9" ht="20.25" customHeight="1">
      <c r="A20" s="66"/>
      <c r="B20" s="66"/>
      <c r="C20" s="66"/>
      <c r="D20" s="67"/>
      <c r="E20" s="68"/>
      <c r="F20" s="104"/>
      <c r="G20" s="105"/>
      <c r="H20" s="8"/>
      <c r="I20" s="7"/>
    </row>
    <row r="21" spans="1:9" ht="20.25" customHeight="1">
      <c r="A21" s="66"/>
      <c r="B21" s="66"/>
      <c r="C21" s="66"/>
      <c r="D21" s="67"/>
      <c r="E21" s="68"/>
      <c r="F21" s="104"/>
      <c r="G21" s="105"/>
      <c r="H21" s="8"/>
      <c r="I21" s="7"/>
    </row>
    <row r="22" spans="1:9" ht="20.25" customHeight="1">
      <c r="A22" s="66"/>
      <c r="B22" s="66"/>
      <c r="C22" s="66"/>
      <c r="D22" s="67"/>
      <c r="E22" s="68"/>
      <c r="F22" s="104"/>
      <c r="G22" s="105"/>
      <c r="H22" s="8"/>
      <c r="I22" s="7"/>
    </row>
    <row r="23" spans="1:9" ht="20.25" customHeight="1">
      <c r="A23" s="66"/>
      <c r="B23" s="66"/>
      <c r="C23" s="66"/>
      <c r="D23" s="67"/>
      <c r="E23" s="68"/>
      <c r="F23" s="104"/>
      <c r="G23" s="105"/>
      <c r="H23" s="8"/>
      <c r="I23" s="7"/>
    </row>
    <row r="24" spans="1:9" ht="20.25" customHeight="1">
      <c r="A24" s="66"/>
      <c r="B24" s="66"/>
      <c r="C24" s="66"/>
      <c r="D24" s="67"/>
      <c r="E24" s="68"/>
      <c r="F24" s="104"/>
      <c r="G24" s="105"/>
      <c r="H24" s="8"/>
      <c r="I24" s="7"/>
    </row>
    <row r="25" spans="1:9" ht="20.25" customHeight="1">
      <c r="A25" s="66"/>
      <c r="B25" s="66"/>
      <c r="C25" s="66"/>
      <c r="D25" s="67"/>
      <c r="E25" s="68"/>
      <c r="F25" s="104"/>
      <c r="G25" s="105"/>
      <c r="H25" s="8"/>
      <c r="I25" s="7"/>
    </row>
    <row r="26" spans="1:9" ht="20.25" customHeight="1">
      <c r="A26" s="66"/>
      <c r="B26" s="66"/>
      <c r="C26" s="66"/>
      <c r="D26" s="67"/>
      <c r="E26" s="68"/>
      <c r="F26" s="104"/>
      <c r="G26" s="105"/>
      <c r="H26" s="8"/>
      <c r="I26" s="7"/>
    </row>
    <row r="27" spans="1:9" ht="20.25" customHeight="1">
      <c r="A27" s="66"/>
      <c r="B27" s="66"/>
      <c r="C27" s="66"/>
      <c r="D27" s="67"/>
      <c r="E27" s="68"/>
      <c r="F27" s="104"/>
      <c r="G27" s="105"/>
      <c r="H27" s="8"/>
      <c r="I27" s="7"/>
    </row>
    <row r="28" spans="1:9" ht="20.25" customHeight="1">
      <c r="A28" s="66"/>
      <c r="B28" s="66"/>
      <c r="C28" s="66"/>
      <c r="D28" s="67"/>
      <c r="E28" s="68"/>
      <c r="F28" s="104"/>
      <c r="G28" s="105"/>
      <c r="H28" s="8"/>
      <c r="I28" s="7"/>
    </row>
    <row r="29" spans="1:9" ht="20.25" customHeight="1">
      <c r="A29" s="66"/>
      <c r="B29" s="66"/>
      <c r="C29" s="66"/>
      <c r="D29" s="67"/>
      <c r="E29" s="68"/>
      <c r="F29" s="104"/>
      <c r="G29" s="105"/>
      <c r="H29" s="8"/>
      <c r="I29" s="7"/>
    </row>
    <row r="30" spans="1:9" ht="20.25" customHeight="1">
      <c r="A30" s="66"/>
      <c r="B30" s="66"/>
      <c r="C30" s="66"/>
      <c r="D30" s="67"/>
      <c r="E30" s="68"/>
      <c r="F30" s="104"/>
      <c r="G30" s="105"/>
      <c r="H30" s="8"/>
      <c r="I30" s="7"/>
    </row>
    <row r="31" spans="1:9" ht="20.25" customHeight="1">
      <c r="A31" s="66"/>
      <c r="B31" s="66"/>
      <c r="C31" s="66"/>
      <c r="D31" s="67"/>
      <c r="E31" s="68"/>
      <c r="F31" s="104"/>
      <c r="G31" s="105"/>
      <c r="H31" s="8"/>
      <c r="I31" s="7"/>
    </row>
    <row r="32" spans="1:9" ht="20.25" customHeight="1">
      <c r="A32" s="66"/>
      <c r="B32" s="66"/>
      <c r="C32" s="66"/>
      <c r="D32" s="67"/>
      <c r="E32" s="68"/>
      <c r="F32" s="104"/>
      <c r="G32" s="105"/>
      <c r="H32" s="8"/>
      <c r="I32" s="7"/>
    </row>
    <row r="33" spans="1:9" ht="20.25" customHeight="1">
      <c r="A33" s="66"/>
      <c r="B33" s="66"/>
      <c r="C33" s="66"/>
      <c r="D33" s="67"/>
      <c r="E33" s="68"/>
      <c r="F33" s="104"/>
      <c r="G33" s="105"/>
      <c r="H33" s="8"/>
      <c r="I33" s="7"/>
    </row>
    <row r="34" spans="1:9" ht="20.25" customHeight="1">
      <c r="A34" s="66"/>
      <c r="B34" s="66"/>
      <c r="C34" s="66"/>
      <c r="D34" s="67"/>
      <c r="E34" s="68"/>
      <c r="F34" s="104"/>
      <c r="G34" s="105"/>
      <c r="H34" s="8"/>
      <c r="I34" s="7"/>
    </row>
    <row r="35" spans="1:9" ht="20.25" customHeight="1">
      <c r="A35" s="66"/>
      <c r="B35" s="66"/>
      <c r="C35" s="66"/>
      <c r="D35" s="67"/>
      <c r="E35" s="68"/>
      <c r="F35" s="104"/>
      <c r="G35" s="105"/>
      <c r="H35" s="8"/>
      <c r="I35" s="7"/>
    </row>
    <row r="36" spans="1:9" s="21" customFormat="1" ht="20.25" customHeight="1">
      <c r="A36" s="69"/>
      <c r="B36" s="69"/>
      <c r="C36" s="69"/>
      <c r="D36" s="70"/>
      <c r="E36" s="69"/>
      <c r="F36" s="104"/>
      <c r="G36" s="105"/>
      <c r="H36" s="22"/>
      <c r="I36" s="20"/>
    </row>
    <row r="37" spans="1:9" s="21" customFormat="1" ht="20.25" customHeight="1">
      <c r="A37" s="69"/>
      <c r="B37" s="69"/>
      <c r="C37" s="69"/>
      <c r="D37" s="70"/>
      <c r="E37" s="69"/>
      <c r="F37" s="104"/>
      <c r="G37" s="105"/>
      <c r="H37" s="22"/>
      <c r="I37" s="20"/>
    </row>
    <row r="38" spans="1:9" ht="20.25" customHeight="1" thickBot="1">
      <c r="A38" s="71"/>
      <c r="B38" s="71"/>
      <c r="C38" s="71"/>
      <c r="D38" s="72"/>
      <c r="E38" s="71"/>
      <c r="F38" s="106"/>
      <c r="G38" s="107"/>
      <c r="H38" s="49"/>
      <c r="I38" s="7"/>
    </row>
    <row r="39" spans="1:9" ht="36.75" customHeight="1" thickBot="1">
      <c r="A39" s="108" t="s">
        <v>41</v>
      </c>
      <c r="B39" s="109"/>
      <c r="C39" s="109"/>
      <c r="D39" s="109"/>
      <c r="E39" s="110"/>
      <c r="F39" s="111"/>
      <c r="G39" s="112"/>
      <c r="H39" s="49"/>
      <c r="I39" s="7"/>
    </row>
    <row r="40" spans="1:9" s="46" customFormat="1" ht="20.25" customHeight="1">
      <c r="D40" s="47"/>
      <c r="G40" s="48"/>
    </row>
    <row r="41" spans="1:9" s="46" customFormat="1" ht="20.25" customHeight="1">
      <c r="D41" s="47"/>
      <c r="G41" s="48"/>
    </row>
  </sheetData>
  <mergeCells count="35">
    <mergeCell ref="F38:G38"/>
    <mergeCell ref="A39:E39"/>
    <mergeCell ref="F39:G39"/>
    <mergeCell ref="B9:C9"/>
    <mergeCell ref="B10:C10"/>
    <mergeCell ref="F36:G36"/>
    <mergeCell ref="F37:G37"/>
    <mergeCell ref="F25:G25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31:G31"/>
    <mergeCell ref="A1:G1"/>
    <mergeCell ref="D5:F5"/>
    <mergeCell ref="D6:F6"/>
    <mergeCell ref="D11:G11"/>
    <mergeCell ref="D7:F7"/>
    <mergeCell ref="E3:F3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view="pageBreakPreview" zoomScaleNormal="100" zoomScaleSheetLayoutView="100" workbookViewId="0">
      <selection activeCell="B3" sqref="B3"/>
    </sheetView>
  </sheetViews>
  <sheetFormatPr defaultColWidth="10.5" defaultRowHeight="15" customHeight="1"/>
  <cols>
    <col min="1" max="3" width="18.125" style="5" customWidth="1"/>
    <col min="4" max="5" width="6.875" style="3" customWidth="1"/>
    <col min="6" max="6" width="18.75" style="3" customWidth="1"/>
    <col min="7" max="7" width="6.25" style="3" customWidth="1"/>
    <col min="8" max="8" width="15" style="4" customWidth="1"/>
    <col min="9" max="9" width="10.5" style="5"/>
    <col min="24" max="16384" width="10.5" style="5"/>
  </cols>
  <sheetData>
    <row r="1" spans="1:23" ht="20.25" customHeight="1">
      <c r="A1" s="1"/>
      <c r="B1" s="100" t="s">
        <v>51</v>
      </c>
      <c r="C1" s="100"/>
      <c r="D1" s="100"/>
      <c r="E1" s="100"/>
      <c r="F1" s="2" t="s">
        <v>46</v>
      </c>
    </row>
    <row r="2" spans="1:23" ht="20.25" customHeight="1">
      <c r="A2" s="6"/>
      <c r="B2" s="6"/>
      <c r="C2" s="7"/>
      <c r="D2" s="103" t="s">
        <v>47</v>
      </c>
      <c r="E2" s="103"/>
      <c r="F2" s="103"/>
    </row>
    <row r="3" spans="1:23" ht="20.25" customHeight="1">
      <c r="A3" s="61" t="s">
        <v>49</v>
      </c>
      <c r="B3" s="61"/>
      <c r="C3" s="13"/>
      <c r="D3" s="61"/>
      <c r="E3" s="61"/>
      <c r="F3" s="61"/>
    </row>
    <row r="4" spans="1:23" ht="20.25" customHeight="1">
      <c r="A4" s="61"/>
      <c r="B4" s="61"/>
      <c r="C4" s="56" t="s">
        <v>44</v>
      </c>
      <c r="D4" s="117"/>
      <c r="E4" s="117"/>
      <c r="F4" s="117"/>
      <c r="G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0.25" customHeight="1">
      <c r="A5" s="61"/>
      <c r="B5" s="61"/>
      <c r="C5" s="56" t="s">
        <v>0</v>
      </c>
      <c r="D5" s="117"/>
      <c r="E5" s="117"/>
      <c r="F5" s="117"/>
      <c r="G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9.5" customHeight="1">
      <c r="A6" s="61"/>
      <c r="B6" s="61"/>
      <c r="C6" s="56" t="s">
        <v>1</v>
      </c>
      <c r="D6" s="117"/>
      <c r="E6" s="117"/>
      <c r="F6" s="117"/>
      <c r="G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9.5" customHeight="1">
      <c r="A7" s="6"/>
      <c r="B7" s="6"/>
      <c r="C7" s="7"/>
      <c r="D7" s="63"/>
      <c r="E7" s="63"/>
      <c r="F7" s="63"/>
      <c r="G7" s="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9.5" customHeight="1">
      <c r="A8" s="60" t="s">
        <v>42</v>
      </c>
      <c r="B8" s="118"/>
      <c r="C8" s="118"/>
      <c r="D8" s="53"/>
      <c r="E8" s="53"/>
      <c r="F8" s="53"/>
      <c r="G8" s="5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0.25" customHeight="1">
      <c r="A9" s="62" t="s">
        <v>43</v>
      </c>
      <c r="B9" s="119"/>
      <c r="C9" s="119"/>
      <c r="D9" s="61"/>
      <c r="E9" s="61"/>
      <c r="F9" s="54"/>
    </row>
    <row r="10" spans="1:23" ht="20.25" customHeight="1">
      <c r="A10" s="61"/>
      <c r="B10" s="61"/>
      <c r="C10" s="61"/>
      <c r="D10" s="13"/>
      <c r="E10" s="13"/>
      <c r="F10" s="13"/>
      <c r="G10" s="13"/>
    </row>
    <row r="11" spans="1:23" ht="11.25" customHeight="1">
      <c r="A11" s="60"/>
      <c r="B11" s="57"/>
      <c r="C11" s="57"/>
      <c r="D11" s="57"/>
      <c r="E11" s="57"/>
      <c r="F11" s="57"/>
      <c r="G11" s="13"/>
    </row>
    <row r="12" spans="1:23" ht="20.25" customHeight="1">
      <c r="A12" s="9" t="s">
        <v>2</v>
      </c>
      <c r="B12" s="9" t="s">
        <v>3</v>
      </c>
      <c r="C12" s="14" t="s">
        <v>4</v>
      </c>
      <c r="D12" s="9" t="s">
        <v>5</v>
      </c>
      <c r="E12" s="9" t="s">
        <v>6</v>
      </c>
      <c r="F12" s="9" t="s">
        <v>7</v>
      </c>
      <c r="G12" s="15"/>
      <c r="H12" s="8"/>
      <c r="I12" s="7"/>
    </row>
    <row r="13" spans="1:23" ht="20.25" customHeight="1">
      <c r="A13" s="9" t="s">
        <v>8</v>
      </c>
      <c r="B13" s="9"/>
      <c r="C13" s="9"/>
      <c r="D13" s="9"/>
      <c r="E13" s="9"/>
      <c r="F13" s="73"/>
      <c r="G13" s="15"/>
      <c r="H13" s="8"/>
      <c r="I13" s="7"/>
    </row>
    <row r="14" spans="1:23" ht="20.25" customHeight="1">
      <c r="A14" s="66"/>
      <c r="B14" s="66" t="s">
        <v>9</v>
      </c>
      <c r="C14" s="66"/>
      <c r="D14" s="9"/>
      <c r="E14" s="74"/>
      <c r="F14" s="75"/>
      <c r="G14" s="16"/>
      <c r="H14" s="8"/>
      <c r="I14" s="7"/>
    </row>
    <row r="15" spans="1:23" ht="20.25" customHeight="1">
      <c r="A15" s="66"/>
      <c r="B15" s="66"/>
      <c r="C15" s="66" t="s">
        <v>10</v>
      </c>
      <c r="D15" s="76">
        <v>1</v>
      </c>
      <c r="E15" s="74" t="s">
        <v>11</v>
      </c>
      <c r="F15" s="75">
        <v>1200000</v>
      </c>
      <c r="G15" s="17"/>
      <c r="H15" s="8"/>
      <c r="I15" s="7"/>
    </row>
    <row r="16" spans="1:23" ht="20.25" customHeight="1">
      <c r="A16" s="66"/>
      <c r="B16" s="66"/>
      <c r="C16" s="66" t="s">
        <v>12</v>
      </c>
      <c r="D16" s="76">
        <v>1</v>
      </c>
      <c r="E16" s="74" t="s">
        <v>11</v>
      </c>
      <c r="F16" s="75">
        <v>150000</v>
      </c>
      <c r="G16" s="17"/>
      <c r="H16" s="8"/>
      <c r="I16" s="7"/>
    </row>
    <row r="17" spans="1:9" ht="20.25" customHeight="1">
      <c r="A17" s="66"/>
      <c r="B17" s="66"/>
      <c r="C17" s="66" t="s">
        <v>13</v>
      </c>
      <c r="D17" s="76">
        <v>1</v>
      </c>
      <c r="E17" s="74" t="s">
        <v>11</v>
      </c>
      <c r="F17" s="75">
        <v>360000</v>
      </c>
      <c r="G17" s="17"/>
      <c r="H17" s="8"/>
      <c r="I17" s="7"/>
    </row>
    <row r="18" spans="1:9" ht="20.25" customHeight="1">
      <c r="A18" s="66"/>
      <c r="B18" s="66"/>
      <c r="C18" s="66" t="s">
        <v>14</v>
      </c>
      <c r="D18" s="76">
        <v>1</v>
      </c>
      <c r="E18" s="74" t="s">
        <v>11</v>
      </c>
      <c r="F18" s="75">
        <v>1500000</v>
      </c>
      <c r="G18" s="17"/>
      <c r="H18" s="8"/>
      <c r="I18" s="7"/>
    </row>
    <row r="19" spans="1:9" ht="20.25" customHeight="1">
      <c r="A19" s="66"/>
      <c r="B19" s="66"/>
      <c r="C19" s="66" t="s">
        <v>15</v>
      </c>
      <c r="D19" s="76">
        <v>1</v>
      </c>
      <c r="E19" s="74" t="s">
        <v>11</v>
      </c>
      <c r="F19" s="75">
        <v>1250000</v>
      </c>
      <c r="G19" s="17"/>
      <c r="H19" s="8"/>
      <c r="I19" s="7"/>
    </row>
    <row r="20" spans="1:9" ht="20.25" customHeight="1">
      <c r="A20" s="66"/>
      <c r="B20" s="66"/>
      <c r="C20" s="66" t="s">
        <v>16</v>
      </c>
      <c r="D20" s="76">
        <v>1</v>
      </c>
      <c r="E20" s="74" t="s">
        <v>11</v>
      </c>
      <c r="F20" s="75">
        <v>3000000</v>
      </c>
      <c r="G20" s="17"/>
      <c r="H20" s="8"/>
      <c r="I20" s="7"/>
    </row>
    <row r="21" spans="1:9" ht="20.25" customHeight="1">
      <c r="A21" s="66"/>
      <c r="B21" s="66"/>
      <c r="C21" s="66" t="s">
        <v>17</v>
      </c>
      <c r="D21" s="76">
        <v>1</v>
      </c>
      <c r="E21" s="74" t="s">
        <v>11</v>
      </c>
      <c r="F21" s="75">
        <v>2800000</v>
      </c>
      <c r="G21" s="17"/>
      <c r="H21" s="8"/>
      <c r="I21" s="7"/>
    </row>
    <row r="22" spans="1:9" ht="20.25" customHeight="1">
      <c r="A22" s="66"/>
      <c r="B22" s="66"/>
      <c r="C22" s="66" t="s">
        <v>18</v>
      </c>
      <c r="D22" s="76">
        <v>1</v>
      </c>
      <c r="E22" s="74" t="s">
        <v>11</v>
      </c>
      <c r="F22" s="75">
        <v>3200000</v>
      </c>
      <c r="G22" s="17"/>
      <c r="H22" s="8"/>
      <c r="I22" s="7"/>
    </row>
    <row r="23" spans="1:9" ht="20.25" customHeight="1">
      <c r="A23" s="66"/>
      <c r="B23" s="66"/>
      <c r="C23" s="66" t="s">
        <v>19</v>
      </c>
      <c r="D23" s="76">
        <v>1</v>
      </c>
      <c r="E23" s="74" t="s">
        <v>11</v>
      </c>
      <c r="F23" s="75">
        <v>500000</v>
      </c>
      <c r="G23" s="17"/>
      <c r="H23" s="8"/>
      <c r="I23" s="7"/>
    </row>
    <row r="24" spans="1:9" ht="20.25" customHeight="1">
      <c r="A24" s="66"/>
      <c r="B24" s="66"/>
      <c r="C24" s="66" t="s">
        <v>20</v>
      </c>
      <c r="D24" s="76">
        <v>1</v>
      </c>
      <c r="E24" s="74" t="s">
        <v>11</v>
      </c>
      <c r="F24" s="75">
        <v>1820000</v>
      </c>
      <c r="G24" s="17"/>
      <c r="H24" s="8"/>
      <c r="I24" s="7"/>
    </row>
    <row r="25" spans="1:9" ht="20.25" customHeight="1">
      <c r="A25" s="66"/>
      <c r="B25" s="66"/>
      <c r="C25" s="66" t="s">
        <v>21</v>
      </c>
      <c r="D25" s="76">
        <v>1</v>
      </c>
      <c r="E25" s="74" t="s">
        <v>11</v>
      </c>
      <c r="F25" s="75">
        <v>4500000</v>
      </c>
      <c r="G25" s="17"/>
      <c r="H25" s="8"/>
      <c r="I25" s="7"/>
    </row>
    <row r="26" spans="1:9" ht="20.25" customHeight="1">
      <c r="A26" s="66"/>
      <c r="B26" s="66"/>
      <c r="C26" s="66" t="s">
        <v>22</v>
      </c>
      <c r="D26" s="76">
        <v>1</v>
      </c>
      <c r="E26" s="74" t="s">
        <v>11</v>
      </c>
      <c r="F26" s="75">
        <v>2680000</v>
      </c>
      <c r="G26" s="17"/>
      <c r="H26" s="8"/>
      <c r="I26" s="7"/>
    </row>
    <row r="27" spans="1:9" ht="20.25" customHeight="1">
      <c r="A27" s="66"/>
      <c r="B27" s="66"/>
      <c r="C27" s="66" t="s">
        <v>23</v>
      </c>
      <c r="D27" s="76">
        <v>1</v>
      </c>
      <c r="E27" s="74" t="s">
        <v>11</v>
      </c>
      <c r="F27" s="75">
        <v>1800000</v>
      </c>
      <c r="G27" s="17"/>
      <c r="H27" s="8"/>
      <c r="I27" s="7"/>
    </row>
    <row r="28" spans="1:9" s="21" customFormat="1" ht="20.25" customHeight="1">
      <c r="A28" s="77"/>
      <c r="B28" s="69"/>
      <c r="C28" s="69" t="s">
        <v>24</v>
      </c>
      <c r="D28" s="76">
        <v>1</v>
      </c>
      <c r="E28" s="74" t="s">
        <v>11</v>
      </c>
      <c r="F28" s="78">
        <v>2700000</v>
      </c>
      <c r="G28" s="18"/>
      <c r="H28" s="19"/>
      <c r="I28" s="20"/>
    </row>
    <row r="29" spans="1:9" s="21" customFormat="1" ht="20.25" customHeight="1">
      <c r="A29" s="79"/>
      <c r="B29" s="69"/>
      <c r="C29" s="69" t="s">
        <v>25</v>
      </c>
      <c r="D29" s="76">
        <v>1</v>
      </c>
      <c r="E29" s="74" t="s">
        <v>11</v>
      </c>
      <c r="F29" s="78">
        <v>1980000</v>
      </c>
      <c r="G29" s="18"/>
      <c r="H29" s="22"/>
      <c r="I29" s="20"/>
    </row>
    <row r="30" spans="1:9" s="21" customFormat="1" ht="20.25" customHeight="1">
      <c r="A30" s="69"/>
      <c r="B30" s="69"/>
      <c r="C30" s="69" t="s">
        <v>26</v>
      </c>
      <c r="D30" s="76">
        <v>1</v>
      </c>
      <c r="E30" s="74" t="s">
        <v>11</v>
      </c>
      <c r="F30" s="78">
        <v>1800000</v>
      </c>
      <c r="G30" s="18"/>
      <c r="H30" s="22"/>
      <c r="I30" s="20"/>
    </row>
    <row r="31" spans="1:9" s="21" customFormat="1" ht="20.25" customHeight="1">
      <c r="A31" s="80" t="s">
        <v>27</v>
      </c>
      <c r="B31" s="81"/>
      <c r="C31" s="81"/>
      <c r="D31" s="82"/>
      <c r="E31" s="83"/>
      <c r="F31" s="84">
        <f>SUM(F15:F30)</f>
        <v>31240000</v>
      </c>
      <c r="G31" s="23"/>
      <c r="H31" s="22"/>
      <c r="I31" s="20"/>
    </row>
    <row r="32" spans="1:9" s="21" customFormat="1" ht="20.25" customHeight="1">
      <c r="A32" s="69" t="s">
        <v>28</v>
      </c>
      <c r="B32" s="85"/>
      <c r="C32" s="85"/>
      <c r="D32" s="86"/>
      <c r="E32" s="69"/>
      <c r="F32" s="87"/>
      <c r="G32" s="24"/>
      <c r="H32" s="22"/>
      <c r="I32" s="20"/>
    </row>
    <row r="33" spans="1:10" s="21" customFormat="1" ht="20.25" customHeight="1">
      <c r="A33" s="77"/>
      <c r="B33" s="88" t="s">
        <v>29</v>
      </c>
      <c r="C33" s="88"/>
      <c r="D33" s="76">
        <v>1</v>
      </c>
      <c r="E33" s="74" t="s">
        <v>11</v>
      </c>
      <c r="F33" s="89">
        <v>2123000</v>
      </c>
      <c r="G33" s="25"/>
      <c r="H33" s="22"/>
      <c r="I33" s="20"/>
    </row>
    <row r="34" spans="1:10" s="21" customFormat="1" ht="20.25" customHeight="1">
      <c r="A34" s="77"/>
      <c r="B34" s="88" t="s">
        <v>30</v>
      </c>
      <c r="C34" s="88"/>
      <c r="D34" s="76">
        <v>1</v>
      </c>
      <c r="E34" s="74" t="s">
        <v>11</v>
      </c>
      <c r="F34" s="89">
        <v>3876000</v>
      </c>
      <c r="G34" s="25"/>
      <c r="H34" s="22"/>
      <c r="I34" s="20"/>
    </row>
    <row r="35" spans="1:10" s="21" customFormat="1" ht="20.25" customHeight="1">
      <c r="A35" s="77"/>
      <c r="B35" s="88" t="s">
        <v>31</v>
      </c>
      <c r="C35" s="88"/>
      <c r="D35" s="76">
        <v>1</v>
      </c>
      <c r="E35" s="74" t="s">
        <v>11</v>
      </c>
      <c r="F35" s="89">
        <v>2345000</v>
      </c>
      <c r="G35" s="25"/>
      <c r="H35" s="22"/>
      <c r="I35" s="20"/>
    </row>
    <row r="36" spans="1:10" s="21" customFormat="1" ht="20.25" customHeight="1">
      <c r="A36" s="90" t="s">
        <v>32</v>
      </c>
      <c r="B36" s="81"/>
      <c r="C36" s="81"/>
      <c r="D36" s="91"/>
      <c r="E36" s="81"/>
      <c r="F36" s="92">
        <f>ROUND(F33+F34+F35,0)</f>
        <v>8344000</v>
      </c>
      <c r="G36" s="26"/>
      <c r="H36" s="27"/>
      <c r="I36" s="20"/>
    </row>
    <row r="37" spans="1:10" s="21" customFormat="1" ht="20.25" customHeight="1">
      <c r="A37" s="77"/>
      <c r="B37" s="93"/>
      <c r="C37" s="93"/>
      <c r="D37" s="94"/>
      <c r="E37" s="85"/>
      <c r="F37" s="95"/>
      <c r="G37" s="28"/>
      <c r="H37" s="22"/>
      <c r="I37" s="20"/>
    </row>
    <row r="38" spans="1:10" s="21" customFormat="1" ht="20.25" customHeight="1">
      <c r="A38" s="83" t="s">
        <v>33</v>
      </c>
      <c r="B38" s="81"/>
      <c r="C38" s="81"/>
      <c r="D38" s="91"/>
      <c r="E38" s="81"/>
      <c r="F38" s="96">
        <f>ROUND(F31+F36,0)</f>
        <v>39584000</v>
      </c>
      <c r="G38" s="113"/>
      <c r="H38" s="113"/>
      <c r="I38" s="20"/>
    </row>
    <row r="39" spans="1:10" s="21" customFormat="1" ht="20.25" customHeight="1">
      <c r="A39" s="97" t="s">
        <v>34</v>
      </c>
      <c r="B39" s="93"/>
      <c r="C39" s="93"/>
      <c r="D39" s="98"/>
      <c r="E39" s="93"/>
      <c r="F39" s="99">
        <f>ROUNDDOWN(F38,-4)</f>
        <v>39580000</v>
      </c>
      <c r="G39" s="28"/>
      <c r="H39" s="22"/>
      <c r="I39" s="20"/>
    </row>
    <row r="40" spans="1:10" s="21" customFormat="1" ht="20.25" customHeight="1" thickBot="1">
      <c r="A40" s="77"/>
      <c r="B40" s="93"/>
      <c r="C40" s="93"/>
      <c r="D40" s="94"/>
      <c r="E40" s="85"/>
      <c r="F40" s="95"/>
      <c r="G40" s="28"/>
      <c r="H40" s="22"/>
      <c r="I40" s="20"/>
    </row>
    <row r="41" spans="1:10" ht="31.5" customHeight="1">
      <c r="A41" s="114" t="s">
        <v>35</v>
      </c>
      <c r="B41" s="115"/>
      <c r="C41" s="115"/>
      <c r="D41" s="115"/>
      <c r="E41" s="115"/>
      <c r="F41" s="29">
        <f>ROUND(F39,0)</f>
        <v>39580000</v>
      </c>
      <c r="G41" s="116" t="s">
        <v>36</v>
      </c>
      <c r="H41" s="116"/>
      <c r="I41" s="116"/>
      <c r="J41" s="116"/>
    </row>
    <row r="42" spans="1:10" s="32" customFormat="1" ht="18" customHeight="1">
      <c r="A42" s="30"/>
      <c r="B42" s="30"/>
      <c r="C42" s="30"/>
      <c r="D42" s="30"/>
      <c r="E42" s="30"/>
      <c r="F42" s="31"/>
    </row>
    <row r="43" spans="1:10" s="37" customFormat="1" ht="15" customHeight="1">
      <c r="A43" s="33"/>
      <c r="B43" s="33"/>
      <c r="C43" s="33"/>
      <c r="D43" s="34"/>
      <c r="E43" s="35"/>
      <c r="F43" s="36"/>
      <c r="G43" s="35"/>
    </row>
    <row r="44" spans="1:10" s="37" customFormat="1" ht="15" customHeight="1">
      <c r="A44" s="38"/>
      <c r="B44" s="34"/>
      <c r="C44" s="34"/>
      <c r="D44" s="34"/>
      <c r="E44" s="34"/>
      <c r="F44" s="39"/>
      <c r="G44" s="35"/>
    </row>
    <row r="45" spans="1:10" s="37" customFormat="1" ht="15" customHeight="1">
      <c r="A45" s="40"/>
      <c r="B45" s="41"/>
      <c r="C45" s="41"/>
      <c r="D45" s="42"/>
      <c r="E45" s="42"/>
      <c r="F45" s="42"/>
      <c r="G45" s="35"/>
    </row>
    <row r="46" spans="1:10" s="37" customFormat="1" ht="15" customHeight="1">
      <c r="A46" s="40"/>
      <c r="B46" s="41"/>
      <c r="C46" s="41"/>
      <c r="D46" s="42"/>
      <c r="E46" s="42"/>
      <c r="F46" s="42"/>
      <c r="G46" s="35"/>
    </row>
    <row r="47" spans="1:10" s="37" customFormat="1" ht="15" customHeight="1">
      <c r="B47" s="34"/>
      <c r="C47" s="34"/>
      <c r="D47" s="34"/>
      <c r="E47" s="34"/>
      <c r="F47" s="39"/>
      <c r="G47" s="35"/>
    </row>
    <row r="48" spans="1:10" s="37" customFormat="1" ht="15" customHeight="1">
      <c r="B48" s="34"/>
      <c r="C48" s="34"/>
      <c r="D48" s="34"/>
      <c r="E48" s="34"/>
      <c r="F48" s="39"/>
    </row>
    <row r="49" spans="1:6" s="46" customFormat="1" ht="20.25" customHeight="1">
      <c r="A49" s="43"/>
      <c r="B49" s="44"/>
      <c r="C49" s="44"/>
      <c r="D49" s="44"/>
      <c r="E49" s="44"/>
      <c r="F49" s="45"/>
    </row>
    <row r="50" spans="1:6" s="46" customFormat="1" ht="20.25" customHeight="1">
      <c r="D50" s="47"/>
      <c r="F50" s="48"/>
    </row>
    <row r="51" spans="1:6" s="46" customFormat="1" ht="20.25" customHeight="1">
      <c r="D51" s="47"/>
      <c r="F51" s="48"/>
    </row>
  </sheetData>
  <mergeCells count="10">
    <mergeCell ref="G38:H38"/>
    <mergeCell ref="A41:E41"/>
    <mergeCell ref="G41:J41"/>
    <mergeCell ref="B1:E1"/>
    <mergeCell ref="D4:F4"/>
    <mergeCell ref="D5:F5"/>
    <mergeCell ref="B8:C8"/>
    <mergeCell ref="B9:C9"/>
    <mergeCell ref="D6:F6"/>
    <mergeCell ref="D2:F2"/>
  </mergeCells>
  <phoneticPr fontId="3"/>
  <printOptions horizontalCentered="1" verticalCentered="1"/>
  <pageMargins left="0.39370078740157483" right="0.39370078740157483" top="0.59055118110236227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積算内訳書</vt:lpstr>
      <vt:lpstr>記載例</vt:lpstr>
      <vt:lpstr>記載例!Print_Area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2021-09-30T04:24:14Z</cp:lastPrinted>
  <dcterms:created xsi:type="dcterms:W3CDTF">2021-09-29T12:19:09Z</dcterms:created>
  <dcterms:modified xsi:type="dcterms:W3CDTF">2021-10-31T01:39:10Z</dcterms:modified>
</cp:coreProperties>
</file>