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ota\Desktop\新しいフォルダー (7)\"/>
    </mc:Choice>
  </mc:AlternateContent>
  <xr:revisionPtr revIDLastSave="0" documentId="13_ncr:1_{7CF9FAF4-BA18-4856-A018-1C69B78FBFE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加算（Ⅲ）イ　勤続年数7年以上30％以上" sheetId="10" r:id="rId1"/>
    <sheet name="加算（Ⅲ）ロ　勤続年数3年以上30％以上" sheetId="12" r:id="rId2"/>
  </sheets>
  <definedNames>
    <definedName name="_xlnm.Print_Area" localSheetId="0">'加算（Ⅲ）イ　勤続年数7年以上30％以上'!$A$1:$O$78</definedName>
    <definedName name="_xlnm.Print_Area" localSheetId="1">'加算（Ⅲ）ロ　勤続年数3年以上30％以上'!$A$1:$O$78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4" i="12" l="1"/>
  <c r="E74" i="12"/>
  <c r="F73" i="12"/>
  <c r="E73" i="12"/>
  <c r="D73" i="12"/>
  <c r="F72" i="12"/>
  <c r="E72" i="12"/>
  <c r="D72" i="12"/>
  <c r="D74" i="12" s="1"/>
  <c r="G74" i="12" s="1"/>
  <c r="D78" i="12" s="1"/>
  <c r="G55" i="12"/>
  <c r="F55" i="12"/>
  <c r="E55" i="12"/>
  <c r="D55" i="12"/>
  <c r="F54" i="12"/>
  <c r="E54" i="12"/>
  <c r="D54" i="12"/>
  <c r="L35" i="12"/>
  <c r="K35" i="12"/>
  <c r="H35" i="12"/>
  <c r="G35" i="12"/>
  <c r="D35" i="12"/>
  <c r="N34" i="12"/>
  <c r="L34" i="12"/>
  <c r="K34" i="12"/>
  <c r="J34" i="12"/>
  <c r="H34" i="12"/>
  <c r="G34" i="12"/>
  <c r="F34" i="12"/>
  <c r="D34" i="12"/>
  <c r="N33" i="12"/>
  <c r="N35" i="12" s="1"/>
  <c r="M33" i="12"/>
  <c r="M34" i="12" s="1"/>
  <c r="L33" i="12"/>
  <c r="K33" i="12"/>
  <c r="J33" i="12"/>
  <c r="J35" i="12" s="1"/>
  <c r="I33" i="12"/>
  <c r="I34" i="12" s="1"/>
  <c r="H33" i="12"/>
  <c r="G33" i="12"/>
  <c r="F33" i="12"/>
  <c r="F35" i="12" s="1"/>
  <c r="E33" i="12"/>
  <c r="E34" i="12" s="1"/>
  <c r="D33" i="12"/>
  <c r="N16" i="12"/>
  <c r="M16" i="12"/>
  <c r="L16" i="12"/>
  <c r="K16" i="12"/>
  <c r="J16" i="12"/>
  <c r="I16" i="12"/>
  <c r="H16" i="12"/>
  <c r="G16" i="12"/>
  <c r="F16" i="12"/>
  <c r="E16" i="12"/>
  <c r="O16" i="12" s="1"/>
  <c r="D16" i="12"/>
  <c r="N15" i="12"/>
  <c r="M15" i="12"/>
  <c r="L15" i="12"/>
  <c r="K15" i="12"/>
  <c r="J15" i="12"/>
  <c r="I15" i="12"/>
  <c r="H15" i="12"/>
  <c r="G15" i="12"/>
  <c r="F15" i="12"/>
  <c r="E15" i="12"/>
  <c r="D15" i="12"/>
  <c r="D33" i="10"/>
  <c r="D34" i="10" s="1"/>
  <c r="E33" i="10"/>
  <c r="E34" i="10" s="1"/>
  <c r="F33" i="10"/>
  <c r="F35" i="10" s="1"/>
  <c r="F34" i="10"/>
  <c r="G33" i="10"/>
  <c r="G34" i="10"/>
  <c r="H33" i="10"/>
  <c r="H35" i="10"/>
  <c r="I33" i="10"/>
  <c r="I35" i="10"/>
  <c r="J33" i="10"/>
  <c r="J34" i="10"/>
  <c r="K33" i="10"/>
  <c r="K34" i="10"/>
  <c r="L33" i="10"/>
  <c r="L35" i="10" s="1"/>
  <c r="L34" i="10"/>
  <c r="M33" i="10"/>
  <c r="M34" i="10" s="1"/>
  <c r="N33" i="10"/>
  <c r="N34" i="10" s="1"/>
  <c r="H34" i="10"/>
  <c r="F72" i="10"/>
  <c r="F74" i="10"/>
  <c r="E72" i="10"/>
  <c r="E73" i="10"/>
  <c r="D72" i="10"/>
  <c r="D73" i="10"/>
  <c r="F55" i="10"/>
  <c r="E55" i="10"/>
  <c r="D55" i="10"/>
  <c r="F54" i="10"/>
  <c r="E54" i="10"/>
  <c r="D54" i="10"/>
  <c r="N16" i="10"/>
  <c r="M16" i="10"/>
  <c r="L16" i="10"/>
  <c r="K16" i="10"/>
  <c r="J16" i="10"/>
  <c r="I16" i="10"/>
  <c r="H16" i="10"/>
  <c r="G16" i="10"/>
  <c r="O16" i="10" s="1"/>
  <c r="F16" i="10"/>
  <c r="E16" i="10"/>
  <c r="D16" i="10"/>
  <c r="N15" i="10"/>
  <c r="M15" i="10"/>
  <c r="L15" i="10"/>
  <c r="K15" i="10"/>
  <c r="J15" i="10"/>
  <c r="I15" i="10"/>
  <c r="H15" i="10"/>
  <c r="G15" i="10"/>
  <c r="F15" i="10"/>
  <c r="E15" i="10"/>
  <c r="D15" i="10"/>
  <c r="E74" i="10"/>
  <c r="D35" i="10"/>
  <c r="F73" i="10"/>
  <c r="K35" i="10"/>
  <c r="D74" i="10"/>
  <c r="G74" i="10" s="1"/>
  <c r="D78" i="10" s="1"/>
  <c r="I34" i="10"/>
  <c r="J35" i="10"/>
  <c r="N35" i="10"/>
  <c r="G35" i="10"/>
  <c r="G55" i="10"/>
  <c r="M35" i="10"/>
  <c r="E35" i="12" l="1"/>
  <c r="I35" i="12"/>
  <c r="M35" i="12"/>
  <c r="E35" i="10"/>
  <c r="O35" i="10" s="1"/>
  <c r="D39" i="10" s="1"/>
  <c r="O35" i="12" l="1"/>
  <c r="D39" i="12" s="1"/>
</calcChain>
</file>

<file path=xl/sharedStrings.xml><?xml version="1.0" encoding="utf-8"?>
<sst xmlns="http://schemas.openxmlformats.org/spreadsheetml/2006/main" count="192" uniqueCount="61">
  <si>
    <t>サービス種別</t>
    <rPh sb="4" eb="6">
      <t>シュベツ</t>
    </rPh>
    <phoneticPr fontId="3"/>
  </si>
  <si>
    <t>常勤換算数の平均①</t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</si>
  <si>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１　届け出る加算項目</t>
    <rPh sb="2" eb="3">
      <t>トド</t>
    </rPh>
    <rPh sb="4" eb="5">
      <t>デ</t>
    </rPh>
    <rPh sb="6" eb="8">
      <t>カサン</t>
    </rPh>
    <rPh sb="8" eb="10">
      <t>コウモク</t>
    </rPh>
    <phoneticPr fontId="3"/>
  </si>
  <si>
    <t>(D)非常勤職員の常勤換算（B/C）</t>
    <rPh sb="3" eb="6">
      <t>ヒジョウキン</t>
    </rPh>
    <rPh sb="6" eb="8">
      <t>ショクイン</t>
    </rPh>
    <rPh sb="9" eb="11">
      <t>ジョウキン</t>
    </rPh>
    <rPh sb="11" eb="13">
      <t>カンザン</t>
    </rPh>
    <phoneticPr fontId="3"/>
  </si>
  <si>
    <t>4月</t>
    <rPh sb="1" eb="2">
      <t>ツキ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</si>
  <si>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</si>
  <si>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</si>
  <si>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</si>
  <si>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</si>
  <si>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</si>
  <si>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</si>
  <si>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</si>
  <si>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</si>
  <si>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</si>
  <si>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</si>
  <si>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＞</t>
    <phoneticPr fontId="3"/>
  </si>
  <si>
    <t>　　　　（例１）変形労働時間制の変形期間における法定労働時間の総枠の例</t>
    <rPh sb="5" eb="6">
      <t>レイ</t>
    </rPh>
    <rPh sb="8" eb="10">
      <t>ヘンケイ</t>
    </rPh>
    <rPh sb="10" eb="12">
      <t>ロウドウ</t>
    </rPh>
    <rPh sb="12" eb="15">
      <t>ジカンセイ</t>
    </rPh>
    <rPh sb="16" eb="18">
      <t>ヘンケイ</t>
    </rPh>
    <rPh sb="18" eb="20">
      <t>キカン</t>
    </rPh>
    <rPh sb="24" eb="26">
      <t>ホウテイ</t>
    </rPh>
    <rPh sb="26" eb="28">
      <t>ロウドウ</t>
    </rPh>
    <rPh sb="28" eb="30">
      <t>ジカン</t>
    </rPh>
    <rPh sb="31" eb="33">
      <t>ソウワク</t>
    </rPh>
    <rPh sb="34" eb="35">
      <t>レイ</t>
    </rPh>
    <phoneticPr fontId="3"/>
  </si>
  <si>
    <t>　　　　　　　４０時間×日数（３０）÷７日＝１７１時間</t>
    <rPh sb="9" eb="11">
      <t>ジカン</t>
    </rPh>
    <rPh sb="12" eb="14">
      <t>ニッスウ</t>
    </rPh>
    <rPh sb="20" eb="21">
      <t>ニチ</t>
    </rPh>
    <rPh sb="25" eb="27">
      <t>ジカン</t>
    </rPh>
    <phoneticPr fontId="3"/>
  </si>
  <si>
    <t>　　　　（例２）週４０時間（土日休み）勤務としている事業所の例</t>
    <rPh sb="5" eb="6">
      <t>レイ</t>
    </rPh>
    <rPh sb="8" eb="9">
      <t>シュウ</t>
    </rPh>
    <rPh sb="11" eb="13">
      <t>ジカン</t>
    </rPh>
    <rPh sb="14" eb="16">
      <t>ドニチ</t>
    </rPh>
    <rPh sb="16" eb="17">
      <t>ヤス</t>
    </rPh>
    <rPh sb="19" eb="21">
      <t>キンム</t>
    </rPh>
    <rPh sb="26" eb="29">
      <t>ジギョウショ</t>
    </rPh>
    <rPh sb="30" eb="31">
      <t>レイ</t>
    </rPh>
    <phoneticPr fontId="3"/>
  </si>
  <si>
    <t>　　　　　　　４０時間×４週＋４０時間÷５日×２日（端数が生じる週の勤務日数）＝１７６時間</t>
    <rPh sb="9" eb="11">
      <t>ジカン</t>
    </rPh>
    <rPh sb="13" eb="14">
      <t>シュウ</t>
    </rPh>
    <rPh sb="17" eb="19">
      <t>ジカン</t>
    </rPh>
    <rPh sb="21" eb="22">
      <t>ニチ</t>
    </rPh>
    <rPh sb="24" eb="25">
      <t>ニチ</t>
    </rPh>
    <rPh sb="26" eb="28">
      <t>ハスウ</t>
    </rPh>
    <rPh sb="29" eb="30">
      <t>ショウ</t>
    </rPh>
    <rPh sb="32" eb="33">
      <t>シュウ</t>
    </rPh>
    <rPh sb="34" eb="36">
      <t>キンム</t>
    </rPh>
    <rPh sb="36" eb="38">
      <t>ニッスウ</t>
    </rPh>
    <rPh sb="37" eb="38">
      <t>カズ</t>
    </rPh>
    <rPh sb="43" eb="45">
      <t>ジカン</t>
    </rPh>
    <phoneticPr fontId="3"/>
  </si>
  <si>
    <t>（前年度実績が６月以上ある事業所）</t>
    <rPh sb="1" eb="4">
      <t>ゼンネンド</t>
    </rPh>
    <rPh sb="4" eb="6">
      <t>ジッセキ</t>
    </rPh>
    <rPh sb="8" eb="9">
      <t>ツキ</t>
    </rPh>
    <rPh sb="9" eb="11">
      <t>イジョウ</t>
    </rPh>
    <rPh sb="13" eb="16">
      <t>ジギョウショ</t>
    </rPh>
    <phoneticPr fontId="3"/>
  </si>
  <si>
    <t>（前年度実績が６月に満たない事業所）</t>
    <rPh sb="1" eb="4">
      <t>ゼンネンド</t>
    </rPh>
    <rPh sb="4" eb="6">
      <t>ジッセキ</t>
    </rPh>
    <rPh sb="8" eb="9">
      <t>ツキ</t>
    </rPh>
    <rPh sb="10" eb="11">
      <t>ミ</t>
    </rPh>
    <rPh sb="14" eb="17">
      <t>ジギョウショ</t>
    </rPh>
    <phoneticPr fontId="3"/>
  </si>
  <si>
    <t>月</t>
    <rPh sb="0" eb="1">
      <t>ツキ</t>
    </rPh>
    <phoneticPr fontId="3"/>
  </si>
  <si>
    <t>前3月の平均</t>
    <rPh sb="0" eb="1">
      <t>ゼン</t>
    </rPh>
    <rPh sb="2" eb="3">
      <t>ツキ</t>
    </rPh>
    <rPh sb="4" eb="6">
      <t>ヘイキン</t>
    </rPh>
    <phoneticPr fontId="3"/>
  </si>
  <si>
    <t>注　青色のセルは計算式が入力されているため、入力しないでください。</t>
    <rPh sb="0" eb="1">
      <t>チュウ</t>
    </rPh>
    <rPh sb="2" eb="4">
      <t>アオイロ</t>
    </rPh>
    <rPh sb="8" eb="10">
      <t>ケイサン</t>
    </rPh>
    <rPh sb="10" eb="11">
      <t>シキ</t>
    </rPh>
    <rPh sb="12" eb="14">
      <t>ニュウリョク</t>
    </rPh>
    <rPh sb="22" eb="24">
      <t>ニュウリョク</t>
    </rPh>
    <phoneticPr fontId="3"/>
  </si>
  <si>
    <t>※２　常勤の職員については、休暇等の期間が歴月で１月を超えるものでない限り、１人として算定してください。</t>
    <rPh sb="14" eb="16">
      <t>キュウカ</t>
    </rPh>
    <rPh sb="16" eb="17">
      <t>トウ</t>
    </rPh>
    <rPh sb="18" eb="20">
      <t>キカン</t>
    </rPh>
    <rPh sb="21" eb="22">
      <t>レキ</t>
    </rPh>
    <rPh sb="22" eb="23">
      <t>ゲツ</t>
    </rPh>
    <rPh sb="25" eb="26">
      <t>ツキ</t>
    </rPh>
    <rPh sb="27" eb="28">
      <t>コ</t>
    </rPh>
    <rPh sb="35" eb="36">
      <t>カギ</t>
    </rPh>
    <rPh sb="39" eb="40">
      <t>ニン</t>
    </rPh>
    <rPh sb="43" eb="45">
      <t>サンテイ</t>
    </rPh>
    <phoneticPr fontId="3"/>
  </si>
  <si>
    <t>※３　非常勤の職員の１人当たりの勤務時間数については、「常勤職員が歴月に勤務すべき時間数（※３）」を超えないでください。</t>
    <rPh sb="3" eb="4">
      <t>ヒ</t>
    </rPh>
    <rPh sb="11" eb="12">
      <t>ニン</t>
    </rPh>
    <rPh sb="12" eb="13">
      <t>ア</t>
    </rPh>
    <rPh sb="28" eb="30">
      <t>ジョウキン</t>
    </rPh>
    <rPh sb="30" eb="32">
      <t>ショクイン</t>
    </rPh>
    <rPh sb="33" eb="34">
      <t>レキ</t>
    </rPh>
    <rPh sb="34" eb="35">
      <t>ゲツ</t>
    </rPh>
    <rPh sb="36" eb="38">
      <t>キンム</t>
    </rPh>
    <rPh sb="41" eb="44">
      <t>ジカンスウ</t>
    </rPh>
    <rPh sb="50" eb="51">
      <t>コ</t>
    </rPh>
    <phoneticPr fontId="3"/>
  </si>
  <si>
    <t>（C）常勤職員が暦月に勤務すべき時間数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</si>
  <si>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サービス提供体制強化加算積算表</t>
    <rPh sb="4" eb="6">
      <t>テイキョウ</t>
    </rPh>
    <rPh sb="6" eb="8">
      <t>タイセイ</t>
    </rPh>
    <rPh sb="8" eb="10">
      <t>キョウカ</t>
    </rPh>
    <rPh sb="10" eb="12">
      <t>カサン</t>
    </rPh>
    <rPh sb="12" eb="14">
      <t>セキサン</t>
    </rPh>
    <rPh sb="14" eb="15">
      <t>ヒョウ</t>
    </rPh>
    <phoneticPr fontId="3"/>
  </si>
  <si>
    <t>（参考様式）</t>
    <rPh sb="1" eb="3">
      <t>サンコウ</t>
    </rPh>
    <rPh sb="3" eb="5">
      <t>ヨウシキ</t>
    </rPh>
    <phoneticPr fontId="3"/>
  </si>
  <si>
    <t>（C）常勤職員が暦月に勤務すべき時間数（※４）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</si>
  <si>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※４　常勤職員が暦月に勤務すべき時間数は、次の例を参考に記入してください。</t>
    <phoneticPr fontId="3"/>
  </si>
  <si>
    <t>（A）常勤の勤続年数７年以上の者の人数</t>
    <rPh sb="3" eb="5">
      <t>ジョウキン</t>
    </rPh>
    <rPh sb="6" eb="8">
      <t>キンゾク</t>
    </rPh>
    <rPh sb="8" eb="10">
      <t>ネンスウ</t>
    </rPh>
    <rPh sb="11" eb="14">
      <t>ネンイジョウ</t>
    </rPh>
    <rPh sb="15" eb="16">
      <t>モノ</t>
    </rPh>
    <rPh sb="17" eb="19">
      <t>ニンズウ</t>
    </rPh>
    <phoneticPr fontId="3"/>
  </si>
  <si>
    <t>（B）非常勤の勤続年数７年以上の者の勤務延べ時間数</t>
    <rPh sb="7" eb="9">
      <t>キンゾク</t>
    </rPh>
    <rPh sb="9" eb="11">
      <t>ネンスウ</t>
    </rPh>
    <rPh sb="12" eb="15">
      <t>ネンイジョウ</t>
    </rPh>
    <rPh sb="16" eb="17">
      <t>モノ</t>
    </rPh>
    <rPh sb="18" eb="20">
      <t>キンム</t>
    </rPh>
    <rPh sb="20" eb="21">
      <t>ノ</t>
    </rPh>
    <rPh sb="22" eb="25">
      <t>ジカンスウ</t>
    </rPh>
    <phoneticPr fontId="3"/>
  </si>
  <si>
    <t>２　加算の要件となる介護従業者（※１）の人数、勤務延時間数、常勤換算数</t>
    <rPh sb="2" eb="4">
      <t>カサン</t>
    </rPh>
    <rPh sb="5" eb="7">
      <t>ヨウケン</t>
    </rPh>
    <rPh sb="10" eb="12">
      <t>カイゴ</t>
    </rPh>
    <rPh sb="12" eb="15">
      <t>ジュウギョウシャ</t>
    </rPh>
    <rPh sb="20" eb="22">
      <t>ニンズウ</t>
    </rPh>
    <rPh sb="23" eb="25">
      <t>キンム</t>
    </rPh>
    <rPh sb="25" eb="26">
      <t>ノ</t>
    </rPh>
    <rPh sb="26" eb="29">
      <t>ジカンスウ</t>
    </rPh>
    <rPh sb="30" eb="32">
      <t>ジョウキン</t>
    </rPh>
    <rPh sb="32" eb="34">
      <t>カンサン</t>
    </rPh>
    <rPh sb="34" eb="35">
      <t>スウ</t>
    </rPh>
    <phoneticPr fontId="3"/>
  </si>
  <si>
    <t>※１　介護従業者については、看護師・准看護師を除いて計算してください。</t>
    <rPh sb="3" eb="5">
      <t>カイゴ</t>
    </rPh>
    <rPh sb="5" eb="8">
      <t>ジュウギョウシャ</t>
    </rPh>
    <rPh sb="14" eb="16">
      <t>カンゴ</t>
    </rPh>
    <rPh sb="16" eb="17">
      <t>シ</t>
    </rPh>
    <rPh sb="18" eb="19">
      <t>ジュン</t>
    </rPh>
    <rPh sb="23" eb="24">
      <t>ノゾ</t>
    </rPh>
    <rPh sb="26" eb="28">
      <t>ケイサン</t>
    </rPh>
    <phoneticPr fontId="3"/>
  </si>
  <si>
    <t>（A）常勤の介護従業者の人数（※２）</t>
    <rPh sb="3" eb="5">
      <t>ジョウキン</t>
    </rPh>
    <rPh sb="6" eb="8">
      <t>カイゴ</t>
    </rPh>
    <rPh sb="8" eb="11">
      <t>ジュウギョウシャ</t>
    </rPh>
    <rPh sb="12" eb="14">
      <t>ニンズウ</t>
    </rPh>
    <phoneticPr fontId="3"/>
  </si>
  <si>
    <t>（B）非常勤の介護従業者の勤務延べ時間数（※３）</t>
    <rPh sb="7" eb="9">
      <t>カイゴ</t>
    </rPh>
    <rPh sb="9" eb="12">
      <t>ジュウギョウシャ</t>
    </rPh>
    <rPh sb="13" eb="15">
      <t>キンム</t>
    </rPh>
    <rPh sb="15" eb="16">
      <t>ノ</t>
    </rPh>
    <rPh sb="17" eb="20">
      <t>ジカンスウ</t>
    </rPh>
    <phoneticPr fontId="3"/>
  </si>
  <si>
    <t xml:space="preserve">(E）事業所の介護従業者の常勤換算数 </t>
    <rPh sb="3" eb="6">
      <t>ジギョウショ</t>
    </rPh>
    <rPh sb="7" eb="9">
      <t>カイゴ</t>
    </rPh>
    <rPh sb="9" eb="12">
      <t>ジュウギョウシャ</t>
    </rPh>
    <rPh sb="13" eb="15">
      <t>ジョウキン</t>
    </rPh>
    <rPh sb="15" eb="17">
      <t>カンサン</t>
    </rPh>
    <rPh sb="17" eb="18">
      <t>カズ</t>
    </rPh>
    <phoneticPr fontId="3"/>
  </si>
  <si>
    <t xml:space="preserve">(E）事業所の勤続年数７年以上の
介護従業者の勤換算数 </t>
    <rPh sb="3" eb="6">
      <t>ジギョウショ</t>
    </rPh>
    <rPh sb="17" eb="19">
      <t>カイゴ</t>
    </rPh>
    <rPh sb="19" eb="21">
      <t>ジュウギョウ</t>
    </rPh>
    <rPh sb="21" eb="22">
      <t>モノ</t>
    </rPh>
    <rPh sb="23" eb="24">
      <t>ツトム</t>
    </rPh>
    <rPh sb="24" eb="26">
      <t>カンサン</t>
    </rPh>
    <rPh sb="26" eb="27">
      <t>カズ</t>
    </rPh>
    <phoneticPr fontId="3"/>
  </si>
  <si>
    <t xml:space="preserve">(E）事業所の勤続年数７年以上の
介護従業者の常勤換算数 </t>
    <rPh sb="3" eb="6">
      <t>ジギョウショ</t>
    </rPh>
    <rPh sb="17" eb="19">
      <t>カイゴ</t>
    </rPh>
    <rPh sb="19" eb="21">
      <t>ジュウギョウ</t>
    </rPh>
    <rPh sb="21" eb="22">
      <t>モノ</t>
    </rPh>
    <rPh sb="23" eb="25">
      <t>ジョウキン</t>
    </rPh>
    <rPh sb="25" eb="27">
      <t>カンサン</t>
    </rPh>
    <rPh sb="27" eb="28">
      <t>カズ</t>
    </rPh>
    <phoneticPr fontId="3"/>
  </si>
  <si>
    <t>３　２に掲げる従業者のうち勤続年数７年以上の介護従業者の人数</t>
    <rPh sb="4" eb="5">
      <t>カカ</t>
    </rPh>
    <rPh sb="7" eb="10">
      <t>ジュウギョウシャ</t>
    </rPh>
    <rPh sb="22" eb="24">
      <t>カイゴ</t>
    </rPh>
    <rPh sb="24" eb="27">
      <t>ジュウギョウシャ</t>
    </rPh>
    <rPh sb="26" eb="27">
      <t>モノ</t>
    </rPh>
    <rPh sb="28" eb="30">
      <t>ニンズウ</t>
    </rPh>
    <phoneticPr fontId="3"/>
  </si>
  <si>
    <t>事業所の介護従業者の総数のうち、勤続年数７年以上の介護従業者の占める割合（②/①）</t>
    <rPh sb="0" eb="3">
      <t>ジギョウショ</t>
    </rPh>
    <rPh sb="4" eb="6">
      <t>カイゴ</t>
    </rPh>
    <rPh sb="6" eb="9">
      <t>ジュウギョウシャ</t>
    </rPh>
    <rPh sb="10" eb="12">
      <t>ソウスウ</t>
    </rPh>
    <rPh sb="25" eb="27">
      <t>カイゴ</t>
    </rPh>
    <rPh sb="27" eb="29">
      <t>ジュウギョウ</t>
    </rPh>
    <rPh sb="29" eb="30">
      <t>モノ</t>
    </rPh>
    <rPh sb="31" eb="32">
      <t>シ</t>
    </rPh>
    <rPh sb="34" eb="35">
      <t>ワリ</t>
    </rPh>
    <rPh sb="35" eb="36">
      <t>ゴウ</t>
    </rPh>
    <phoneticPr fontId="3"/>
  </si>
  <si>
    <t>３　２に掲げる介護従業者のうち勤続年数７年以上の介護従業者の人数</t>
    <rPh sb="4" eb="5">
      <t>カカ</t>
    </rPh>
    <rPh sb="7" eb="9">
      <t>カイゴ</t>
    </rPh>
    <rPh sb="9" eb="12">
      <t>ジュウギョウシャ</t>
    </rPh>
    <rPh sb="15" eb="17">
      <t>キンゾク</t>
    </rPh>
    <rPh sb="17" eb="19">
      <t>ネンスウ</t>
    </rPh>
    <rPh sb="20" eb="23">
      <t>ネンイジョウ</t>
    </rPh>
    <rPh sb="24" eb="26">
      <t>カイゴ</t>
    </rPh>
    <rPh sb="26" eb="28">
      <t>ジュウギョウ</t>
    </rPh>
    <rPh sb="28" eb="29">
      <t>モノ</t>
    </rPh>
    <rPh sb="30" eb="32">
      <t>ニンズウ</t>
    </rPh>
    <phoneticPr fontId="3"/>
  </si>
  <si>
    <t>※５　判定期間中に介護福祉士の人数が０人の月がある場合、正しく計算されませんのでご注意ください。</t>
    <rPh sb="3" eb="8">
      <t>ハンテイキカンチュウ</t>
    </rPh>
    <rPh sb="9" eb="14">
      <t>カイゴフクシシ</t>
    </rPh>
    <rPh sb="15" eb="17">
      <t>ニンズウ</t>
    </rPh>
    <rPh sb="19" eb="20">
      <t>ニン</t>
    </rPh>
    <rPh sb="21" eb="22">
      <t>ツキ</t>
    </rPh>
    <rPh sb="25" eb="27">
      <t>バアイ</t>
    </rPh>
    <rPh sb="28" eb="29">
      <t>タダ</t>
    </rPh>
    <rPh sb="31" eb="33">
      <t>ケイサン</t>
    </rPh>
    <rPh sb="41" eb="43">
      <t>チュウイ</t>
    </rPh>
    <phoneticPr fontId="3"/>
  </si>
  <si>
    <t>※５　判定期間中に勤続年数７年以上の介護従業者の人数が０人の月がある場合、正しく計算されませんのでご注意ください。</t>
    <rPh sb="3" eb="8">
      <t>ハンテイキカンチュウ</t>
    </rPh>
    <rPh sb="9" eb="13">
      <t>キンゾクネンスウ</t>
    </rPh>
    <rPh sb="14" eb="17">
      <t>ネンイジョウ</t>
    </rPh>
    <rPh sb="18" eb="23">
      <t>カイゴジュウギョウシャ</t>
    </rPh>
    <rPh sb="24" eb="26">
      <t>ニンズウ</t>
    </rPh>
    <rPh sb="28" eb="29">
      <t>ニン</t>
    </rPh>
    <rPh sb="30" eb="31">
      <t>ツキ</t>
    </rPh>
    <rPh sb="34" eb="36">
      <t>バアイ</t>
    </rPh>
    <rPh sb="37" eb="38">
      <t>タダ</t>
    </rPh>
    <rPh sb="40" eb="42">
      <t>ケイサン</t>
    </rPh>
    <rPh sb="50" eb="52">
      <t>チュウイ</t>
    </rPh>
    <phoneticPr fontId="3"/>
  </si>
  <si>
    <r>
      <t>常勤換算数の平均②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</si>
  <si>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常勤換算数の平均②
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</si>
  <si>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前年度11月又は
</t>
    </r>
    <r>
      <rPr>
        <sz val="10"/>
        <color indexed="8"/>
        <rFont val="ＭＳ Ｐゴシック"/>
        <family val="3"/>
        <charset val="128"/>
      </rPr>
      <t>前年度が11月に満たない場合は直近6月の平均</t>
    </r>
    <rPh sb="0" eb="3">
      <t>ゼンネンド</t>
    </rPh>
    <rPh sb="5" eb="6">
      <t>ツキ</t>
    </rPh>
    <rPh sb="6" eb="7">
      <t>マタ</t>
    </rPh>
    <rPh sb="27" eb="28">
      <t>ツキ</t>
    </rPh>
    <rPh sb="29" eb="31">
      <t>ヘイキン</t>
    </rPh>
    <phoneticPr fontId="3"/>
  </si>
  <si>
    <t>　１　サービス提供体制強化加算（Ⅲ）イ　（勤続年数７年以上の者の割合が30％以上）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21" eb="23">
      <t>キンゾク</t>
    </rPh>
    <rPh sb="23" eb="25">
      <t>ネンスウ</t>
    </rPh>
    <rPh sb="26" eb="29">
      <t>ネンイジョウ</t>
    </rPh>
    <rPh sb="30" eb="31">
      <t>モノ</t>
    </rPh>
    <rPh sb="32" eb="35">
      <t>ワ</t>
    </rPh>
    <rPh sb="38" eb="40">
      <t>イジョウ</t>
    </rPh>
    <phoneticPr fontId="3"/>
  </si>
  <si>
    <t>療養通所介護</t>
    <rPh sb="0" eb="6">
      <t>リョウ</t>
    </rPh>
    <phoneticPr fontId="3"/>
  </si>
  <si>
    <t>療養通所介護</t>
    <rPh sb="0" eb="6">
      <t>リョウヨウ</t>
    </rPh>
    <phoneticPr fontId="3"/>
  </si>
  <si>
    <t>　１　サービス提供体制強化加算（Ⅲ）ロ　（勤続年数３年以上の者の割合が30％以上）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21" eb="23">
      <t>キンゾク</t>
    </rPh>
    <rPh sb="23" eb="25">
      <t>ネンスウ</t>
    </rPh>
    <rPh sb="26" eb="29">
      <t>ネンイジョウ</t>
    </rPh>
    <rPh sb="30" eb="31">
      <t>モノ</t>
    </rPh>
    <rPh sb="32" eb="35">
      <t>ワ</t>
    </rPh>
    <rPh sb="38" eb="40">
      <t>イジョウ</t>
    </rPh>
    <phoneticPr fontId="3"/>
  </si>
  <si>
    <t>３　２に掲げる従業者のうち勤続年数３年以上の介護従業者の人数</t>
    <rPh sb="4" eb="5">
      <t>カカ</t>
    </rPh>
    <rPh sb="7" eb="10">
      <t>ジュウギョウシャ</t>
    </rPh>
    <rPh sb="22" eb="24">
      <t>カイゴ</t>
    </rPh>
    <rPh sb="24" eb="27">
      <t>ジュウギョウシャ</t>
    </rPh>
    <rPh sb="26" eb="27">
      <t>モノ</t>
    </rPh>
    <rPh sb="28" eb="30">
      <t>ニンズウ</t>
    </rPh>
    <phoneticPr fontId="3"/>
  </si>
  <si>
    <t>（A）常勤の勤続年数３年以上の者の人数</t>
    <rPh sb="3" eb="5">
      <t>ジョウキン</t>
    </rPh>
    <rPh sb="6" eb="8">
      <t>キンゾク</t>
    </rPh>
    <rPh sb="8" eb="10">
      <t>ネンスウ</t>
    </rPh>
    <rPh sb="11" eb="14">
      <t>ネンイジョウ</t>
    </rPh>
    <rPh sb="15" eb="16">
      <t>モノ</t>
    </rPh>
    <rPh sb="17" eb="19">
      <t>ニンズウ</t>
    </rPh>
    <phoneticPr fontId="3"/>
  </si>
  <si>
    <t>（B）非常勤の勤続年数３年以上の者の勤務延べ時間数</t>
    <rPh sb="7" eb="9">
      <t>キンゾク</t>
    </rPh>
    <rPh sb="9" eb="11">
      <t>ネンスウ</t>
    </rPh>
    <rPh sb="12" eb="15">
      <t>ネンイジョウ</t>
    </rPh>
    <rPh sb="16" eb="17">
      <t>モノ</t>
    </rPh>
    <rPh sb="18" eb="20">
      <t>キンム</t>
    </rPh>
    <rPh sb="20" eb="21">
      <t>ノ</t>
    </rPh>
    <rPh sb="22" eb="25">
      <t>ジカンスウ</t>
    </rPh>
    <phoneticPr fontId="3"/>
  </si>
  <si>
    <t xml:space="preserve">(E）事業所の勤続年数３年以上の
介護従業者の勤換算数 </t>
    <rPh sb="3" eb="6">
      <t>ジギョウショ</t>
    </rPh>
    <rPh sb="17" eb="19">
      <t>カイゴ</t>
    </rPh>
    <rPh sb="19" eb="21">
      <t>ジュウギョウ</t>
    </rPh>
    <rPh sb="21" eb="22">
      <t>モノ</t>
    </rPh>
    <rPh sb="23" eb="24">
      <t>ツトム</t>
    </rPh>
    <rPh sb="24" eb="26">
      <t>カンサン</t>
    </rPh>
    <rPh sb="26" eb="27">
      <t>カズ</t>
    </rPh>
    <phoneticPr fontId="3"/>
  </si>
  <si>
    <t>※５　判定期間中に勤続年数３年以上の介護従業者の人数が０人の月がある場合、正しく計算されませんのでご注意ください。</t>
    <rPh sb="3" eb="8">
      <t>ハンテイキカンチュウ</t>
    </rPh>
    <rPh sb="9" eb="13">
      <t>キンゾクネンスウ</t>
    </rPh>
    <rPh sb="14" eb="17">
      <t>ネンイジョウ</t>
    </rPh>
    <rPh sb="18" eb="23">
      <t>カイゴジュウギョウシャ</t>
    </rPh>
    <rPh sb="24" eb="26">
      <t>ニンズウ</t>
    </rPh>
    <rPh sb="28" eb="29">
      <t>ニン</t>
    </rPh>
    <rPh sb="30" eb="31">
      <t>ツキ</t>
    </rPh>
    <rPh sb="34" eb="36">
      <t>バアイ</t>
    </rPh>
    <rPh sb="37" eb="38">
      <t>タダ</t>
    </rPh>
    <rPh sb="40" eb="42">
      <t>ケイサン</t>
    </rPh>
    <rPh sb="50" eb="52">
      <t>チュウイ</t>
    </rPh>
    <phoneticPr fontId="3"/>
  </si>
  <si>
    <t>事業所の介護従業者の総数のうち、勤続年数３年以上の介護従業者の占める割合（②/①）</t>
    <rPh sb="0" eb="3">
      <t>ジギョウショ</t>
    </rPh>
    <rPh sb="4" eb="6">
      <t>カイゴ</t>
    </rPh>
    <rPh sb="6" eb="9">
      <t>ジュウギョウシャ</t>
    </rPh>
    <rPh sb="10" eb="12">
      <t>ソウスウ</t>
    </rPh>
    <rPh sb="25" eb="27">
      <t>カイゴ</t>
    </rPh>
    <rPh sb="27" eb="29">
      <t>ジュウギョウ</t>
    </rPh>
    <rPh sb="29" eb="30">
      <t>モノ</t>
    </rPh>
    <rPh sb="31" eb="32">
      <t>シ</t>
    </rPh>
    <rPh sb="34" eb="35">
      <t>ワリ</t>
    </rPh>
    <rPh sb="35" eb="36">
      <t>ゴウ</t>
    </rPh>
    <phoneticPr fontId="3"/>
  </si>
  <si>
    <t>３　２に掲げる介護従業者のうち勤続年数３年以上の介護従業者の人数</t>
    <rPh sb="4" eb="5">
      <t>カカ</t>
    </rPh>
    <rPh sb="7" eb="9">
      <t>カイゴ</t>
    </rPh>
    <rPh sb="9" eb="12">
      <t>ジュウギョウシャ</t>
    </rPh>
    <rPh sb="15" eb="17">
      <t>キンゾク</t>
    </rPh>
    <rPh sb="17" eb="19">
      <t>ネンスウ</t>
    </rPh>
    <rPh sb="20" eb="23">
      <t>ネンイジョウ</t>
    </rPh>
    <rPh sb="24" eb="26">
      <t>カイゴ</t>
    </rPh>
    <rPh sb="26" eb="28">
      <t>ジュウギョウ</t>
    </rPh>
    <rPh sb="28" eb="29">
      <t>モノ</t>
    </rPh>
    <rPh sb="30" eb="32">
      <t>ニンズウ</t>
    </rPh>
    <phoneticPr fontId="3"/>
  </si>
  <si>
    <t xml:space="preserve">(E）事業所の勤続年数３年以上の
介護従業者の常勤換算数 </t>
    <rPh sb="3" eb="6">
      <t>ジギョウショ</t>
    </rPh>
    <rPh sb="17" eb="19">
      <t>カイゴ</t>
    </rPh>
    <rPh sb="19" eb="21">
      <t>ジュウギョウ</t>
    </rPh>
    <rPh sb="21" eb="22">
      <t>モノ</t>
    </rPh>
    <rPh sb="23" eb="25">
      <t>ジョウキン</t>
    </rPh>
    <rPh sb="25" eb="27">
      <t>カンサン</t>
    </rPh>
    <rPh sb="27" eb="28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</si>
</sst>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_ ;[Red]\-#,##0.0\ "/>
    <numFmt numFmtId="178" formatCode="0.0%"/>
    <numFmt numFmtId="179" formatCode="#,##0.0;&quot;△ &quot;#,##0.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8" fontId="0" fillId="0" borderId="0" xfId="0" applyNumberFormat="1" applyBorder="1">
      <alignment vertical="center"/>
    </xf>
    <xf numFmtId="38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76" fontId="6" fillId="0" borderId="0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6" fillId="0" borderId="5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38" fontId="6" fillId="0" borderId="1" xfId="1" applyFont="1" applyFill="1" applyBorder="1" applyProtection="1">
      <alignment vertical="center"/>
      <protection locked="0"/>
    </xf>
    <xf numFmtId="38" fontId="6" fillId="0" borderId="5" xfId="1" applyFont="1" applyFill="1" applyBorder="1" applyProtection="1">
      <alignment vertical="center"/>
      <protection locked="0"/>
    </xf>
    <xf numFmtId="38" fontId="6" fillId="0" borderId="0" xfId="1" applyFont="1" applyFill="1" applyBorder="1" applyProtection="1">
      <alignment vertical="center"/>
      <protection locked="0"/>
    </xf>
    <xf numFmtId="179" fontId="6" fillId="0" borderId="1" xfId="1" applyNumberFormat="1" applyFont="1" applyFill="1" applyBorder="1" applyAlignment="1" applyProtection="1">
      <alignment vertical="center" shrinkToFit="1"/>
      <protection locked="0"/>
    </xf>
    <xf numFmtId="179" fontId="6" fillId="0" borderId="5" xfId="1" applyNumberFormat="1" applyFont="1" applyFill="1" applyBorder="1" applyAlignment="1" applyProtection="1">
      <alignment vertical="center" shrinkToFit="1"/>
      <protection locked="0"/>
    </xf>
    <xf numFmtId="179" fontId="6" fillId="0" borderId="0" xfId="1" applyNumberFormat="1" applyFont="1" applyFill="1" applyBorder="1" applyProtection="1">
      <alignment vertical="center"/>
      <protection locked="0"/>
    </xf>
    <xf numFmtId="176" fontId="6" fillId="2" borderId="1" xfId="1" applyNumberFormat="1" applyFont="1" applyFill="1" applyBorder="1">
      <alignment vertical="center"/>
    </xf>
    <xf numFmtId="177" fontId="0" fillId="2" borderId="10" xfId="0" applyNumberFormat="1" applyFill="1" applyBorder="1" applyAlignment="1">
      <alignment horizontal="center" vertical="center" wrapText="1"/>
    </xf>
    <xf numFmtId="179" fontId="6" fillId="0" borderId="1" xfId="1" applyNumberFormat="1" applyFont="1" applyFill="1" applyBorder="1" applyProtection="1">
      <alignment vertical="center"/>
      <protection locked="0"/>
    </xf>
    <xf numFmtId="0" fontId="10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8" fontId="12" fillId="0" borderId="1" xfId="1" applyFont="1" applyFill="1" applyBorder="1" applyProtection="1">
      <alignment vertical="center"/>
      <protection locked="0"/>
    </xf>
    <xf numFmtId="179" fontId="12" fillId="0" borderId="1" xfId="1" applyNumberFormat="1" applyFont="1" applyFill="1" applyBorder="1" applyProtection="1">
      <alignment vertical="center"/>
      <protection locked="0"/>
    </xf>
    <xf numFmtId="179" fontId="12" fillId="0" borderId="1" xfId="1" applyNumberFormat="1" applyFont="1" applyFill="1" applyBorder="1" applyAlignment="1" applyProtection="1">
      <alignment vertical="center" shrinkToFit="1"/>
      <protection locked="0"/>
    </xf>
    <xf numFmtId="38" fontId="12" fillId="2" borderId="1" xfId="1" applyFont="1" applyFill="1" applyBorder="1" applyProtection="1">
      <alignment vertical="center"/>
      <protection locked="0"/>
    </xf>
    <xf numFmtId="176" fontId="12" fillId="2" borderId="1" xfId="1" applyNumberFormat="1" applyFont="1" applyFill="1" applyBorder="1">
      <alignment vertical="center"/>
    </xf>
    <xf numFmtId="177" fontId="0" fillId="2" borderId="10" xfId="0" applyNumberFormat="1" applyFont="1" applyFill="1" applyBorder="1" applyAlignment="1">
      <alignment horizontal="center" vertical="center" wrapText="1"/>
    </xf>
    <xf numFmtId="38" fontId="0" fillId="0" borderId="0" xfId="0" applyNumberFormat="1" applyFont="1" applyBorder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38" fontId="12" fillId="0" borderId="5" xfId="1" applyFont="1" applyFill="1" applyBorder="1" applyProtection="1">
      <alignment vertical="center"/>
      <protection locked="0"/>
    </xf>
    <xf numFmtId="38" fontId="12" fillId="0" borderId="0" xfId="1" applyFont="1" applyFill="1" applyBorder="1" applyProtection="1">
      <alignment vertical="center"/>
      <protection locked="0"/>
    </xf>
    <xf numFmtId="179" fontId="12" fillId="0" borderId="5" xfId="1" applyNumberFormat="1" applyFont="1" applyFill="1" applyBorder="1" applyAlignment="1" applyProtection="1">
      <alignment vertical="center" shrinkToFit="1"/>
      <protection locked="0"/>
    </xf>
    <xf numFmtId="179" fontId="12" fillId="0" borderId="0" xfId="1" applyNumberFormat="1" applyFont="1" applyFill="1" applyBorder="1" applyProtection="1">
      <alignment vertical="center"/>
      <protection locked="0"/>
    </xf>
    <xf numFmtId="176" fontId="12" fillId="0" borderId="5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38" fontId="11" fillId="0" borderId="3" xfId="0" applyNumberFormat="1" applyFont="1" applyBorder="1" applyAlignment="1">
      <alignment horizontal="center" vertical="center"/>
    </xf>
    <xf numFmtId="38" fontId="11" fillId="0" borderId="4" xfId="0" applyNumberFormat="1" applyFont="1" applyBorder="1" applyAlignment="1">
      <alignment horizontal="center" vertical="center"/>
    </xf>
    <xf numFmtId="178" fontId="0" fillId="2" borderId="18" xfId="0" applyNumberFormat="1" applyFill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vertical="center"/>
    </xf>
    <xf numFmtId="177" fontId="0" fillId="2" borderId="18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8" xfId="0" applyFont="1" applyFill="1" applyBorder="1" applyAlignment="1">
      <alignment horizontal="center" vertical="center" wrapText="1"/>
    </xf>
    <xf numFmtId="178" fontId="0" fillId="2" borderId="25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8"/>
  <sheetViews>
    <sheetView tabSelected="1"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1" t="s">
        <v>29</v>
      </c>
      <c r="B1" s="121"/>
      <c r="N1" s="109"/>
      <c r="O1" s="109"/>
    </row>
    <row r="2" spans="1:15" ht="30" customHeight="1" x14ac:dyDescent="0.2">
      <c r="A2" s="101" t="s">
        <v>28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9.5" customHeight="1" x14ac:dyDescent="0.2">
      <c r="A3" s="110" t="s">
        <v>20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97" t="s">
        <v>0</v>
      </c>
      <c r="J5" s="97"/>
      <c r="K5" s="98" t="s">
        <v>50</v>
      </c>
      <c r="L5" s="99"/>
      <c r="M5" s="99"/>
      <c r="N5" s="99"/>
      <c r="O5" s="10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63" t="s">
        <v>49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</row>
    <row r="9" spans="1:15" ht="12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34</v>
      </c>
      <c r="I10" s="2"/>
      <c r="J10" s="2"/>
      <c r="K10" s="2"/>
      <c r="L10" s="2"/>
      <c r="M10" s="2"/>
      <c r="N10" s="2"/>
    </row>
    <row r="11" spans="1:15" ht="42" customHeight="1" x14ac:dyDescent="0.2">
      <c r="B11" s="76"/>
      <c r="C11" s="77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78" t="s">
        <v>36</v>
      </c>
      <c r="C12" s="7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02"/>
    </row>
    <row r="13" spans="1:15" ht="42" customHeight="1" x14ac:dyDescent="0.2">
      <c r="B13" s="78" t="s">
        <v>37</v>
      </c>
      <c r="C13" s="79"/>
      <c r="D13" s="36"/>
      <c r="E13" s="36"/>
      <c r="F13" s="36"/>
      <c r="G13" s="31"/>
      <c r="H13" s="31"/>
      <c r="I13" s="31"/>
      <c r="J13" s="36"/>
      <c r="K13" s="36"/>
      <c r="L13" s="36"/>
      <c r="M13" s="36"/>
      <c r="N13" s="36"/>
      <c r="O13" s="103"/>
    </row>
    <row r="14" spans="1:15" ht="42" customHeight="1" x14ac:dyDescent="0.2">
      <c r="B14" s="80" t="s">
        <v>30</v>
      </c>
      <c r="C14" s="81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03"/>
    </row>
    <row r="15" spans="1:15" ht="42" customHeight="1" thickBot="1" x14ac:dyDescent="0.25">
      <c r="B15" s="82" t="s">
        <v>3</v>
      </c>
      <c r="C15" s="83"/>
      <c r="D15" s="34" t="e">
        <f t="shared" ref="D15:N15" si="0">ROUNDDOWN(D13/D14,1)</f>
        <v>#DIV/0!</v>
      </c>
      <c r="E15" s="34" t="e">
        <f t="shared" si="0"/>
        <v>#DIV/0!</v>
      </c>
      <c r="F15" s="34" t="e">
        <f t="shared" si="0"/>
        <v>#DIV/0!</v>
      </c>
      <c r="G15" s="34" t="e">
        <f t="shared" si="0"/>
        <v>#DIV/0!</v>
      </c>
      <c r="H15" s="34" t="e">
        <f t="shared" si="0"/>
        <v>#DIV/0!</v>
      </c>
      <c r="I15" s="34" t="e">
        <f t="shared" si="0"/>
        <v>#DIV/0!</v>
      </c>
      <c r="J15" s="34" t="e">
        <f t="shared" si="0"/>
        <v>#DIV/0!</v>
      </c>
      <c r="K15" s="34" t="e">
        <f t="shared" si="0"/>
        <v>#DIV/0!</v>
      </c>
      <c r="L15" s="34" t="e">
        <f t="shared" si="0"/>
        <v>#DIV/0!</v>
      </c>
      <c r="M15" s="34" t="e">
        <f t="shared" si="0"/>
        <v>#DIV/0!</v>
      </c>
      <c r="N15" s="34" t="e">
        <f t="shared" si="0"/>
        <v>#DIV/0!</v>
      </c>
      <c r="O15" s="103"/>
    </row>
    <row r="16" spans="1:15" ht="42" customHeight="1" thickBot="1" x14ac:dyDescent="0.25">
      <c r="B16" s="92" t="s">
        <v>38</v>
      </c>
      <c r="C16" s="93"/>
      <c r="D16" s="34">
        <f t="shared" ref="D16:N16" si="1">IF(D14&gt;0,(D12+D15),0)</f>
        <v>0</v>
      </c>
      <c r="E16" s="34">
        <f t="shared" si="1"/>
        <v>0</v>
      </c>
      <c r="F16" s="34">
        <f t="shared" si="1"/>
        <v>0</v>
      </c>
      <c r="G16" s="34">
        <f t="shared" si="1"/>
        <v>0</v>
      </c>
      <c r="H16" s="34">
        <f t="shared" si="1"/>
        <v>0</v>
      </c>
      <c r="I16" s="34">
        <f t="shared" si="1"/>
        <v>0</v>
      </c>
      <c r="J16" s="34">
        <f t="shared" si="1"/>
        <v>0</v>
      </c>
      <c r="K16" s="34">
        <f t="shared" si="1"/>
        <v>0</v>
      </c>
      <c r="L16" s="34">
        <f t="shared" si="1"/>
        <v>0</v>
      </c>
      <c r="M16" s="34">
        <f t="shared" si="1"/>
        <v>0</v>
      </c>
      <c r="N16" s="34">
        <f t="shared" si="1"/>
        <v>0</v>
      </c>
      <c r="O16" s="35" t="e">
        <f>ROUNDDOWN(SUM(D16:N16)/COUNTIF(D16:N16,"&gt;0"),1)</f>
        <v>#DIV/0!</v>
      </c>
    </row>
    <row r="17" spans="1:15" ht="18.75" customHeight="1" x14ac:dyDescent="0.2">
      <c r="B17" t="s">
        <v>35</v>
      </c>
      <c r="K17" s="2"/>
      <c r="L17" s="2"/>
      <c r="M17" s="2"/>
      <c r="N17" s="2"/>
      <c r="O17" s="2"/>
    </row>
    <row r="18" spans="1:15" ht="18.75" customHeight="1" x14ac:dyDescent="0.2">
      <c r="B18" t="s">
        <v>25</v>
      </c>
      <c r="K18" s="2"/>
      <c r="L18" s="2"/>
      <c r="M18" s="2"/>
      <c r="N18" s="2"/>
      <c r="O18" s="2"/>
    </row>
    <row r="19" spans="1:15" ht="18.75" customHeight="1" x14ac:dyDescent="0.2">
      <c r="B19" t="s">
        <v>26</v>
      </c>
      <c r="K19" s="2"/>
      <c r="L19" s="2"/>
      <c r="M19" s="2"/>
      <c r="N19" s="2"/>
      <c r="O19" s="2"/>
    </row>
    <row r="20" spans="1:15" ht="18.75" customHeight="1" x14ac:dyDescent="0.2">
      <c r="B20" t="s">
        <v>31</v>
      </c>
      <c r="K20" s="2"/>
      <c r="L20" s="2"/>
      <c r="M20" s="2"/>
      <c r="N20" s="2"/>
      <c r="O20" s="2"/>
    </row>
    <row r="21" spans="1:15" ht="18.75" customHeight="1" x14ac:dyDescent="0.2">
      <c r="B21" s="37" t="s">
        <v>24</v>
      </c>
      <c r="K21" s="2"/>
      <c r="L21" s="2"/>
      <c r="M21" s="2"/>
      <c r="N21" s="2"/>
      <c r="O21" s="2"/>
    </row>
    <row r="22" spans="1:15" ht="7.5" customHeight="1" x14ac:dyDescent="0.2"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/>
    </row>
    <row r="23" spans="1:15" ht="16.5" customHeight="1" x14ac:dyDescent="0.2">
      <c r="B23" s="13" t="s">
        <v>16</v>
      </c>
      <c r="C23" s="14"/>
      <c r="D23" s="15"/>
      <c r="E23" s="15"/>
      <c r="F23" s="15"/>
      <c r="G23" s="15"/>
      <c r="H23" s="15"/>
      <c r="I23" s="15"/>
      <c r="J23" s="15"/>
      <c r="K23" s="16"/>
      <c r="L23" s="12"/>
      <c r="M23" s="12"/>
      <c r="N23" s="12"/>
      <c r="O23" s="11"/>
    </row>
    <row r="24" spans="1:15" ht="16.5" customHeight="1" x14ac:dyDescent="0.2">
      <c r="B24" s="17" t="s">
        <v>17</v>
      </c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4.5" customHeight="1" x14ac:dyDescent="0.2">
      <c r="B25" s="17"/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7" t="s">
        <v>18</v>
      </c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2">
      <c r="B27" s="19" t="s">
        <v>19</v>
      </c>
      <c r="C27" s="20"/>
      <c r="D27" s="21"/>
      <c r="E27" s="21"/>
      <c r="F27" s="21"/>
      <c r="G27" s="21"/>
      <c r="H27" s="21"/>
      <c r="I27" s="21"/>
      <c r="J27" s="21"/>
      <c r="K27" s="22"/>
      <c r="L27" s="12"/>
      <c r="M27" s="12"/>
      <c r="N27" s="12"/>
      <c r="O27" s="11"/>
    </row>
    <row r="28" spans="1:15" ht="11.25" customHeight="1" x14ac:dyDescent="0.2"/>
    <row r="29" spans="1:15" ht="30" customHeight="1" x14ac:dyDescent="0.2">
      <c r="A29" t="s">
        <v>41</v>
      </c>
    </row>
    <row r="30" spans="1:15" ht="42" customHeight="1" x14ac:dyDescent="0.2">
      <c r="B30" s="94"/>
      <c r="C30" s="95"/>
      <c r="D30" s="40" t="s">
        <v>4</v>
      </c>
      <c r="E30" s="40" t="s">
        <v>5</v>
      </c>
      <c r="F30" s="40" t="s">
        <v>6</v>
      </c>
      <c r="G30" s="40" t="s">
        <v>7</v>
      </c>
      <c r="H30" s="40" t="s">
        <v>8</v>
      </c>
      <c r="I30" s="40" t="s">
        <v>9</v>
      </c>
      <c r="J30" s="40" t="s">
        <v>10</v>
      </c>
      <c r="K30" s="40" t="s">
        <v>11</v>
      </c>
      <c r="L30" s="40" t="s">
        <v>12</v>
      </c>
      <c r="M30" s="40" t="s">
        <v>13</v>
      </c>
      <c r="N30" s="40" t="s">
        <v>14</v>
      </c>
      <c r="O30" s="41" t="s">
        <v>47</v>
      </c>
    </row>
    <row r="31" spans="1:15" ht="42" customHeight="1" x14ac:dyDescent="0.2">
      <c r="B31" s="66" t="s">
        <v>32</v>
      </c>
      <c r="C31" s="67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72"/>
    </row>
    <row r="32" spans="1:15" ht="42" customHeight="1" x14ac:dyDescent="0.2">
      <c r="B32" s="66" t="s">
        <v>33</v>
      </c>
      <c r="C32" s="67"/>
      <c r="D32" s="43"/>
      <c r="E32" s="43"/>
      <c r="F32" s="43"/>
      <c r="G32" s="44"/>
      <c r="H32" s="44"/>
      <c r="I32" s="44"/>
      <c r="J32" s="43"/>
      <c r="K32" s="43"/>
      <c r="L32" s="43"/>
      <c r="M32" s="43"/>
      <c r="N32" s="43"/>
      <c r="O32" s="73"/>
    </row>
    <row r="33" spans="1:15" ht="42" customHeight="1" x14ac:dyDescent="0.2">
      <c r="B33" s="68" t="s">
        <v>27</v>
      </c>
      <c r="C33" s="69"/>
      <c r="D33" s="45">
        <f t="shared" ref="D33:N33" si="2">D14</f>
        <v>0</v>
      </c>
      <c r="E33" s="45">
        <f t="shared" si="2"/>
        <v>0</v>
      </c>
      <c r="F33" s="45">
        <f t="shared" si="2"/>
        <v>0</v>
      </c>
      <c r="G33" s="45">
        <f t="shared" si="2"/>
        <v>0</v>
      </c>
      <c r="H33" s="45">
        <f t="shared" si="2"/>
        <v>0</v>
      </c>
      <c r="I33" s="45">
        <f t="shared" si="2"/>
        <v>0</v>
      </c>
      <c r="J33" s="45">
        <f t="shared" si="2"/>
        <v>0</v>
      </c>
      <c r="K33" s="45">
        <f t="shared" si="2"/>
        <v>0</v>
      </c>
      <c r="L33" s="45">
        <f t="shared" si="2"/>
        <v>0</v>
      </c>
      <c r="M33" s="45">
        <f t="shared" si="2"/>
        <v>0</v>
      </c>
      <c r="N33" s="45">
        <f t="shared" si="2"/>
        <v>0</v>
      </c>
      <c r="O33" s="73"/>
    </row>
    <row r="34" spans="1:15" ht="42" customHeight="1" thickBot="1" x14ac:dyDescent="0.25">
      <c r="B34" s="70" t="s">
        <v>3</v>
      </c>
      <c r="C34" s="71"/>
      <c r="D34" s="46" t="e">
        <f t="shared" ref="D34:N34" si="3">ROUNDDOWN(D32/D33,1)</f>
        <v>#DIV/0!</v>
      </c>
      <c r="E34" s="46" t="e">
        <f t="shared" si="3"/>
        <v>#DIV/0!</v>
      </c>
      <c r="F34" s="46" t="e">
        <f t="shared" si="3"/>
        <v>#DIV/0!</v>
      </c>
      <c r="G34" s="46" t="e">
        <f t="shared" si="3"/>
        <v>#DIV/0!</v>
      </c>
      <c r="H34" s="46" t="e">
        <f t="shared" si="3"/>
        <v>#DIV/0!</v>
      </c>
      <c r="I34" s="46" t="e">
        <f t="shared" si="3"/>
        <v>#DIV/0!</v>
      </c>
      <c r="J34" s="46" t="e">
        <f t="shared" si="3"/>
        <v>#DIV/0!</v>
      </c>
      <c r="K34" s="46" t="e">
        <f t="shared" si="3"/>
        <v>#DIV/0!</v>
      </c>
      <c r="L34" s="46" t="e">
        <f t="shared" si="3"/>
        <v>#DIV/0!</v>
      </c>
      <c r="M34" s="46" t="e">
        <f t="shared" si="3"/>
        <v>#DIV/0!</v>
      </c>
      <c r="N34" s="46" t="e">
        <f t="shared" si="3"/>
        <v>#DIV/0!</v>
      </c>
      <c r="O34" s="127"/>
    </row>
    <row r="35" spans="1:15" ht="42" customHeight="1" thickBot="1" x14ac:dyDescent="0.25">
      <c r="B35" s="74" t="s">
        <v>39</v>
      </c>
      <c r="C35" s="75"/>
      <c r="D35" s="46">
        <f t="shared" ref="D35:N35" si="4">IF(D33&gt;0,(D31+D34),0)</f>
        <v>0</v>
      </c>
      <c r="E35" s="46">
        <f t="shared" si="4"/>
        <v>0</v>
      </c>
      <c r="F35" s="46">
        <f t="shared" si="4"/>
        <v>0</v>
      </c>
      <c r="G35" s="46">
        <f t="shared" si="4"/>
        <v>0</v>
      </c>
      <c r="H35" s="46">
        <f t="shared" si="4"/>
        <v>0</v>
      </c>
      <c r="I35" s="46">
        <f t="shared" si="4"/>
        <v>0</v>
      </c>
      <c r="J35" s="46">
        <f t="shared" si="4"/>
        <v>0</v>
      </c>
      <c r="K35" s="46">
        <f t="shared" si="4"/>
        <v>0</v>
      </c>
      <c r="L35" s="46">
        <f t="shared" si="4"/>
        <v>0</v>
      </c>
      <c r="M35" s="46">
        <f t="shared" si="4"/>
        <v>0</v>
      </c>
      <c r="N35" s="46">
        <f t="shared" si="4"/>
        <v>0</v>
      </c>
      <c r="O35" s="47" t="e">
        <f>ROUNDDOWN(SUM(D35:N35)/COUNTIF(D35:N35,"&gt;0"),1)</f>
        <v>#DIV/0!</v>
      </c>
    </row>
    <row r="36" spans="1:15" ht="18.75" customHeight="1" x14ac:dyDescent="0.2">
      <c r="B36" s="96" t="s">
        <v>45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5" ht="6.75" customHeight="1" x14ac:dyDescent="0.2">
      <c r="B37" s="59"/>
      <c r="C37" s="59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9"/>
    </row>
    <row r="38" spans="1:15" ht="42" customHeight="1" thickBot="1" x14ac:dyDescent="0.25">
      <c r="B38" s="94"/>
      <c r="C38" s="95"/>
      <c r="D38" s="86" t="s">
        <v>48</v>
      </c>
      <c r="E38" s="87"/>
      <c r="F38" s="88"/>
      <c r="G38" s="48"/>
      <c r="H38" s="48"/>
      <c r="I38" s="48"/>
      <c r="J38" s="48"/>
      <c r="K38" s="48"/>
      <c r="L38" s="48"/>
      <c r="M38" s="48"/>
      <c r="N38" s="48"/>
      <c r="O38" s="49"/>
    </row>
    <row r="39" spans="1:15" ht="42" customHeight="1" x14ac:dyDescent="0.2">
      <c r="B39" s="78" t="s">
        <v>42</v>
      </c>
      <c r="C39" s="85"/>
      <c r="D39" s="128" t="e">
        <f>O35/O16</f>
        <v>#DIV/0!</v>
      </c>
      <c r="E39" s="129"/>
      <c r="F39" s="130"/>
      <c r="G39" s="8" t="s">
        <v>15</v>
      </c>
      <c r="H39" s="9">
        <v>0.3</v>
      </c>
      <c r="I39" s="7"/>
      <c r="J39" s="7"/>
      <c r="K39" s="7"/>
      <c r="L39" s="7"/>
      <c r="M39" s="7"/>
      <c r="N39" s="7"/>
      <c r="O39" s="5"/>
    </row>
    <row r="40" spans="1:15" ht="23.25" customHeight="1" x14ac:dyDescent="0.2">
      <c r="A40" s="121" t="s">
        <v>29</v>
      </c>
      <c r="B40" s="121"/>
      <c r="N40" s="109"/>
      <c r="O40" s="109"/>
    </row>
    <row r="41" spans="1:15" ht="30" customHeight="1" x14ac:dyDescent="0.2">
      <c r="A41" s="101" t="s">
        <v>28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</row>
    <row r="42" spans="1:15" ht="19.5" customHeight="1" x14ac:dyDescent="0.2">
      <c r="A42" s="110" t="s">
        <v>21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</row>
    <row r="43" spans="1:15" ht="9.7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ht="30" customHeight="1" x14ac:dyDescent="0.2">
      <c r="I44" s="97" t="s">
        <v>0</v>
      </c>
      <c r="J44" s="97"/>
      <c r="K44" s="98" t="s">
        <v>51</v>
      </c>
      <c r="L44" s="99"/>
      <c r="M44" s="99"/>
      <c r="N44" s="99"/>
      <c r="O44" s="100"/>
    </row>
    <row r="45" spans="1:15" ht="7.5" customHeight="1" x14ac:dyDescent="0.2">
      <c r="J45" s="4"/>
      <c r="K45" s="4"/>
      <c r="L45" s="4"/>
      <c r="M45" s="4"/>
      <c r="N45" s="4"/>
      <c r="O45" s="4"/>
    </row>
    <row r="46" spans="1:15" ht="30" customHeight="1" x14ac:dyDescent="0.2">
      <c r="A46" t="s">
        <v>2</v>
      </c>
      <c r="J46" s="4"/>
      <c r="K46" s="4"/>
      <c r="L46" s="4"/>
      <c r="M46" s="4"/>
      <c r="N46" s="4"/>
      <c r="O46" s="4"/>
    </row>
    <row r="47" spans="1:15" ht="30" customHeight="1" x14ac:dyDescent="0.2">
      <c r="B47" s="63" t="s">
        <v>49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5"/>
    </row>
    <row r="48" spans="1:15" ht="12.75" customHeight="1" x14ac:dyDescent="0.2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4"/>
      <c r="M48" s="4"/>
      <c r="N48" s="4"/>
      <c r="O48" s="4"/>
    </row>
    <row r="49" spans="1:15" ht="30" customHeight="1" x14ac:dyDescent="0.2">
      <c r="A49" t="s">
        <v>34</v>
      </c>
      <c r="I49" s="2"/>
      <c r="J49" s="2"/>
      <c r="K49" s="2"/>
      <c r="L49" s="2"/>
      <c r="M49" s="2"/>
      <c r="N49" s="2"/>
    </row>
    <row r="50" spans="1:15" ht="42" customHeight="1" x14ac:dyDescent="0.2">
      <c r="B50" s="76"/>
      <c r="C50" s="77"/>
      <c r="D50" s="1" t="s">
        <v>22</v>
      </c>
      <c r="E50" s="1" t="s">
        <v>22</v>
      </c>
      <c r="F50" s="1" t="s">
        <v>22</v>
      </c>
      <c r="G50" s="122" t="s">
        <v>1</v>
      </c>
      <c r="H50" s="100"/>
      <c r="I50" s="24"/>
      <c r="J50" s="25"/>
      <c r="K50" s="25"/>
      <c r="L50" s="25"/>
      <c r="M50" s="25"/>
      <c r="N50" s="25"/>
      <c r="O50" s="38"/>
    </row>
    <row r="51" spans="1:15" ht="42" customHeight="1" x14ac:dyDescent="0.2">
      <c r="B51" s="78" t="s">
        <v>36</v>
      </c>
      <c r="C51" s="79"/>
      <c r="D51" s="28"/>
      <c r="E51" s="28"/>
      <c r="F51" s="28"/>
      <c r="G51" s="123"/>
      <c r="H51" s="124"/>
      <c r="I51" s="29"/>
      <c r="J51" s="30"/>
      <c r="K51" s="30"/>
      <c r="L51" s="30"/>
      <c r="M51" s="30"/>
      <c r="N51" s="30"/>
      <c r="O51" s="105"/>
    </row>
    <row r="52" spans="1:15" ht="42" customHeight="1" x14ac:dyDescent="0.2">
      <c r="B52" s="78" t="s">
        <v>37</v>
      </c>
      <c r="C52" s="79"/>
      <c r="D52" s="36"/>
      <c r="E52" s="36"/>
      <c r="F52" s="36"/>
      <c r="G52" s="125"/>
      <c r="H52" s="126"/>
      <c r="I52" s="32"/>
      <c r="J52" s="33"/>
      <c r="K52" s="33"/>
      <c r="L52" s="33"/>
      <c r="M52" s="33"/>
      <c r="N52" s="33"/>
      <c r="O52" s="105"/>
    </row>
    <row r="53" spans="1:15" ht="42" customHeight="1" x14ac:dyDescent="0.2">
      <c r="B53" s="80" t="s">
        <v>30</v>
      </c>
      <c r="C53" s="81"/>
      <c r="D53" s="28"/>
      <c r="E53" s="28"/>
      <c r="F53" s="28"/>
      <c r="G53" s="125"/>
      <c r="H53" s="126"/>
      <c r="I53" s="29"/>
      <c r="J53" s="30"/>
      <c r="K53" s="30"/>
      <c r="L53" s="30"/>
      <c r="M53" s="30"/>
      <c r="N53" s="30"/>
      <c r="O53" s="105"/>
    </row>
    <row r="54" spans="1:15" ht="42" customHeight="1" thickBot="1" x14ac:dyDescent="0.25">
      <c r="B54" s="82" t="s">
        <v>3</v>
      </c>
      <c r="C54" s="83"/>
      <c r="D54" s="34" t="e">
        <f>ROUNDDOWN(D52/D53,1)</f>
        <v>#DIV/0!</v>
      </c>
      <c r="E54" s="34" t="e">
        <f>ROUNDDOWN(E52/E53,1)</f>
        <v>#DIV/0!</v>
      </c>
      <c r="F54" s="34" t="e">
        <f>ROUNDDOWN(F52/F53,1)</f>
        <v>#DIV/0!</v>
      </c>
      <c r="G54" s="125"/>
      <c r="H54" s="126"/>
      <c r="I54" s="26"/>
      <c r="J54" s="27"/>
      <c r="K54" s="27"/>
      <c r="L54" s="27"/>
      <c r="M54" s="27"/>
      <c r="N54" s="27"/>
      <c r="O54" s="105"/>
    </row>
    <row r="55" spans="1:15" ht="42" customHeight="1" thickBot="1" x14ac:dyDescent="0.25">
      <c r="B55" s="92" t="s">
        <v>38</v>
      </c>
      <c r="C55" s="93"/>
      <c r="D55" s="34">
        <f>IF(D53&gt;0,(D51+D54),0)</f>
        <v>0</v>
      </c>
      <c r="E55" s="34">
        <f>IF(E53&gt;0,(E51+E54),0)</f>
        <v>0</v>
      </c>
      <c r="F55" s="34">
        <f>IF(F53&gt;0,(F51+F54),0)</f>
        <v>0</v>
      </c>
      <c r="G55" s="111" t="e">
        <f>ROUNDDOWN(SUM(D55:F55)/COUNTIF(D55:F55,"&gt;0"),1)</f>
        <v>#DIV/0!</v>
      </c>
      <c r="H55" s="112"/>
      <c r="I55" s="10"/>
      <c r="J55" s="10"/>
      <c r="K55" s="10"/>
      <c r="L55" s="10"/>
      <c r="M55" s="10"/>
      <c r="N55" s="10"/>
      <c r="O55" s="5"/>
    </row>
    <row r="56" spans="1:15" ht="18.75" customHeight="1" x14ac:dyDescent="0.2">
      <c r="B56" t="s">
        <v>35</v>
      </c>
      <c r="K56" s="2"/>
      <c r="L56" s="2"/>
      <c r="M56" s="2"/>
      <c r="N56" s="2"/>
      <c r="O56" s="2"/>
    </row>
    <row r="57" spans="1:15" ht="18.75" customHeight="1" x14ac:dyDescent="0.2">
      <c r="B57" t="s">
        <v>25</v>
      </c>
      <c r="K57" s="2"/>
      <c r="L57" s="2"/>
      <c r="M57" s="2"/>
      <c r="N57" s="2"/>
      <c r="O57" s="2"/>
    </row>
    <row r="58" spans="1:15" ht="18.75" customHeight="1" x14ac:dyDescent="0.2">
      <c r="B58" t="s">
        <v>26</v>
      </c>
      <c r="K58" s="2"/>
      <c r="L58" s="2"/>
      <c r="M58" s="2"/>
      <c r="N58" s="2"/>
      <c r="O58" s="2"/>
    </row>
    <row r="59" spans="1:15" ht="18.75" customHeight="1" x14ac:dyDescent="0.2">
      <c r="B59" t="s">
        <v>31</v>
      </c>
      <c r="K59" s="2"/>
      <c r="L59" s="2"/>
      <c r="M59" s="2"/>
      <c r="N59" s="2"/>
      <c r="O59" s="2"/>
    </row>
    <row r="60" spans="1:15" ht="18.75" customHeight="1" x14ac:dyDescent="0.2">
      <c r="B60" s="37" t="s">
        <v>24</v>
      </c>
      <c r="K60" s="2"/>
      <c r="L60" s="2"/>
      <c r="M60" s="2"/>
      <c r="N60" s="2"/>
      <c r="O60" s="2"/>
    </row>
    <row r="61" spans="1:15" ht="7.5" customHeight="1" x14ac:dyDescent="0.2"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1"/>
    </row>
    <row r="62" spans="1:15" ht="16.5" customHeight="1" x14ac:dyDescent="0.2">
      <c r="B62" s="13" t="s">
        <v>16</v>
      </c>
      <c r="C62" s="14"/>
      <c r="D62" s="15"/>
      <c r="E62" s="15"/>
      <c r="F62" s="15"/>
      <c r="G62" s="15"/>
      <c r="H62" s="15"/>
      <c r="I62" s="15"/>
      <c r="J62" s="15"/>
      <c r="K62" s="16"/>
      <c r="L62" s="12"/>
      <c r="M62" s="12"/>
      <c r="N62" s="12"/>
      <c r="O62" s="11"/>
    </row>
    <row r="63" spans="1:15" ht="16.5" customHeight="1" x14ac:dyDescent="0.2">
      <c r="B63" s="17" t="s">
        <v>17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1:15" ht="4.5" customHeight="1" x14ac:dyDescent="0.2">
      <c r="B64" s="17"/>
      <c r="C64" s="11"/>
      <c r="D64" s="12"/>
      <c r="E64" s="12"/>
      <c r="F64" s="12"/>
      <c r="G64" s="12"/>
      <c r="H64" s="12"/>
      <c r="I64" s="12"/>
      <c r="J64" s="12"/>
      <c r="K64" s="18"/>
      <c r="L64" s="12"/>
      <c r="M64" s="12"/>
      <c r="N64" s="12"/>
      <c r="O64" s="11"/>
    </row>
    <row r="65" spans="1:15" ht="16.5" customHeight="1" x14ac:dyDescent="0.2">
      <c r="B65" s="17" t="s">
        <v>18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16.5" customHeight="1" x14ac:dyDescent="0.2">
      <c r="B66" s="19" t="s">
        <v>19</v>
      </c>
      <c r="C66" s="20"/>
      <c r="D66" s="21"/>
      <c r="E66" s="21"/>
      <c r="F66" s="21"/>
      <c r="G66" s="21"/>
      <c r="H66" s="21"/>
      <c r="I66" s="21"/>
      <c r="J66" s="21"/>
      <c r="K66" s="22"/>
      <c r="L66" s="12"/>
      <c r="M66" s="12"/>
      <c r="N66" s="12"/>
      <c r="O66" s="11"/>
    </row>
    <row r="67" spans="1:15" ht="11.25" customHeight="1" x14ac:dyDescent="0.2"/>
    <row r="68" spans="1:15" ht="30" customHeight="1" x14ac:dyDescent="0.2">
      <c r="A68" t="s">
        <v>43</v>
      </c>
    </row>
    <row r="69" spans="1:15" ht="42" customHeight="1" x14ac:dyDescent="0.2">
      <c r="B69" s="94"/>
      <c r="C69" s="95"/>
      <c r="D69" s="40" t="s">
        <v>22</v>
      </c>
      <c r="E69" s="40" t="s">
        <v>22</v>
      </c>
      <c r="F69" s="40" t="s">
        <v>22</v>
      </c>
      <c r="G69" s="113" t="s">
        <v>46</v>
      </c>
      <c r="H69" s="114"/>
      <c r="I69" s="50"/>
      <c r="J69" s="51"/>
      <c r="K69" s="51"/>
      <c r="L69" s="51"/>
      <c r="M69" s="51"/>
      <c r="N69" s="51"/>
      <c r="O69" s="52"/>
    </row>
    <row r="70" spans="1:15" ht="42" customHeight="1" x14ac:dyDescent="0.2">
      <c r="B70" s="66" t="s">
        <v>32</v>
      </c>
      <c r="C70" s="67"/>
      <c r="D70" s="42"/>
      <c r="E70" s="42"/>
      <c r="F70" s="42"/>
      <c r="G70" s="115"/>
      <c r="H70" s="116"/>
      <c r="I70" s="53"/>
      <c r="J70" s="54"/>
      <c r="K70" s="54"/>
      <c r="L70" s="54"/>
      <c r="M70" s="54"/>
      <c r="N70" s="54"/>
      <c r="O70" s="104"/>
    </row>
    <row r="71" spans="1:15" ht="42" customHeight="1" x14ac:dyDescent="0.2">
      <c r="B71" s="66" t="s">
        <v>33</v>
      </c>
      <c r="C71" s="67"/>
      <c r="D71" s="43"/>
      <c r="E71" s="43"/>
      <c r="F71" s="43"/>
      <c r="G71" s="117"/>
      <c r="H71" s="118"/>
      <c r="I71" s="55"/>
      <c r="J71" s="56"/>
      <c r="K71" s="56"/>
      <c r="L71" s="56"/>
      <c r="M71" s="56"/>
      <c r="N71" s="56"/>
      <c r="O71" s="104"/>
    </row>
    <row r="72" spans="1:15" ht="42" customHeight="1" x14ac:dyDescent="0.2">
      <c r="B72" s="68" t="s">
        <v>27</v>
      </c>
      <c r="C72" s="69"/>
      <c r="D72" s="45">
        <f>D53</f>
        <v>0</v>
      </c>
      <c r="E72" s="45">
        <f>E53</f>
        <v>0</v>
      </c>
      <c r="F72" s="45">
        <f>F53</f>
        <v>0</v>
      </c>
      <c r="G72" s="117"/>
      <c r="H72" s="118"/>
      <c r="I72" s="53"/>
      <c r="J72" s="54"/>
      <c r="K72" s="54"/>
      <c r="L72" s="54"/>
      <c r="M72" s="54"/>
      <c r="N72" s="54"/>
      <c r="O72" s="104"/>
    </row>
    <row r="73" spans="1:15" ht="42" customHeight="1" thickBot="1" x14ac:dyDescent="0.25">
      <c r="B73" s="70" t="s">
        <v>3</v>
      </c>
      <c r="C73" s="71"/>
      <c r="D73" s="46" t="e">
        <f>ROUNDDOWN(D71/D72,1)</f>
        <v>#DIV/0!</v>
      </c>
      <c r="E73" s="46" t="e">
        <f>ROUNDDOWN(E71/E72,1)</f>
        <v>#DIV/0!</v>
      </c>
      <c r="F73" s="46" t="e">
        <f>ROUNDDOWN(F71/F72,1)</f>
        <v>#DIV/0!</v>
      </c>
      <c r="G73" s="117"/>
      <c r="H73" s="118"/>
      <c r="I73" s="57"/>
      <c r="J73" s="58"/>
      <c r="K73" s="58"/>
      <c r="L73" s="58"/>
      <c r="M73" s="58"/>
      <c r="N73" s="58"/>
      <c r="O73" s="104"/>
    </row>
    <row r="74" spans="1:15" ht="42" customHeight="1" thickBot="1" x14ac:dyDescent="0.25">
      <c r="B74" s="74" t="s">
        <v>40</v>
      </c>
      <c r="C74" s="75"/>
      <c r="D74" s="46">
        <f>IF(D72&gt;0,(D70+D73),0)</f>
        <v>0</v>
      </c>
      <c r="E74" s="46">
        <f>IF(E72&gt;0,(E70+E73),0)</f>
        <v>0</v>
      </c>
      <c r="F74" s="46">
        <f>IF(F72&gt;0,(F70+F73),0)</f>
        <v>0</v>
      </c>
      <c r="G74" s="119" t="e">
        <f>ROUNDDOWN(SUM(D74:F74)/COUNTIF(D74:F74,"&gt;0"),1)</f>
        <v>#DIV/0!</v>
      </c>
      <c r="H74" s="120"/>
      <c r="I74" s="57"/>
      <c r="J74" s="58"/>
      <c r="K74" s="58"/>
      <c r="L74" s="58"/>
      <c r="M74" s="58"/>
      <c r="N74" s="58"/>
      <c r="O74" s="49"/>
    </row>
    <row r="75" spans="1:15" s="39" customFormat="1" ht="18.75" customHeight="1" x14ac:dyDescent="0.2">
      <c r="B75" s="96" t="s">
        <v>44</v>
      </c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ht="6.75" customHeight="1" x14ac:dyDescent="0.2">
      <c r="B76" s="6"/>
      <c r="C76" s="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5"/>
    </row>
    <row r="77" spans="1:15" ht="42" customHeight="1" thickBot="1" x14ac:dyDescent="0.25">
      <c r="B77" s="76"/>
      <c r="C77" s="77"/>
      <c r="D77" s="106" t="s">
        <v>23</v>
      </c>
      <c r="E77" s="107"/>
      <c r="F77" s="108"/>
      <c r="G77" s="7"/>
      <c r="H77" s="7"/>
      <c r="I77" s="7"/>
      <c r="J77" s="7"/>
      <c r="K77" s="7"/>
      <c r="L77" s="7"/>
      <c r="M77" s="7"/>
      <c r="N77" s="7"/>
      <c r="O77" s="5"/>
    </row>
    <row r="78" spans="1:15" ht="42" customHeight="1" thickBot="1" x14ac:dyDescent="0.25">
      <c r="B78" s="78" t="s">
        <v>42</v>
      </c>
      <c r="C78" s="85"/>
      <c r="D78" s="89" t="e">
        <f>G74/G55</f>
        <v>#DIV/0!</v>
      </c>
      <c r="E78" s="90"/>
      <c r="F78" s="91"/>
      <c r="G78" s="8" t="s">
        <v>15</v>
      </c>
      <c r="H78" s="9">
        <v>0.3</v>
      </c>
      <c r="I78" s="7"/>
      <c r="J78" s="7"/>
      <c r="K78" s="7"/>
      <c r="L78" s="7"/>
      <c r="M78" s="7"/>
      <c r="N78" s="7"/>
      <c r="O78" s="5"/>
    </row>
  </sheetData>
  <sheetProtection selectLockedCells="1"/>
  <mergeCells count="62">
    <mergeCell ref="B8:O8"/>
    <mergeCell ref="A1:B1"/>
    <mergeCell ref="N1:O1"/>
    <mergeCell ref="A2:O2"/>
    <mergeCell ref="A3:O3"/>
    <mergeCell ref="I5:J5"/>
    <mergeCell ref="K5:O5"/>
    <mergeCell ref="O12:O15"/>
    <mergeCell ref="B13:C13"/>
    <mergeCell ref="B14:C14"/>
    <mergeCell ref="B15:C15"/>
    <mergeCell ref="A40:B40"/>
    <mergeCell ref="B36:O36"/>
    <mergeCell ref="N40:O40"/>
    <mergeCell ref="B16:C16"/>
    <mergeCell ref="B30:C30"/>
    <mergeCell ref="B9:E9"/>
    <mergeCell ref="F9:K9"/>
    <mergeCell ref="B55:C55"/>
    <mergeCell ref="G55:H55"/>
    <mergeCell ref="B48:E48"/>
    <mergeCell ref="F48:K48"/>
    <mergeCell ref="B54:C54"/>
    <mergeCell ref="B12:C12"/>
    <mergeCell ref="B53:C53"/>
    <mergeCell ref="B11:C11"/>
    <mergeCell ref="B35:C35"/>
    <mergeCell ref="B38:C38"/>
    <mergeCell ref="D38:F38"/>
    <mergeCell ref="B39:C39"/>
    <mergeCell ref="D39:F39"/>
    <mergeCell ref="A41:O41"/>
    <mergeCell ref="A42:O42"/>
    <mergeCell ref="I44:J44"/>
    <mergeCell ref="K44:O44"/>
    <mergeCell ref="B47:O47"/>
    <mergeCell ref="B77:C77"/>
    <mergeCell ref="D77:F77"/>
    <mergeCell ref="B78:C78"/>
    <mergeCell ref="D78:F78"/>
    <mergeCell ref="B69:C69"/>
    <mergeCell ref="B70:C70"/>
    <mergeCell ref="B71:C71"/>
    <mergeCell ref="B72:C72"/>
    <mergeCell ref="B75:O75"/>
    <mergeCell ref="B74:C74"/>
    <mergeCell ref="G74:H74"/>
    <mergeCell ref="O70:O73"/>
    <mergeCell ref="B73:C73"/>
    <mergeCell ref="B50:C50"/>
    <mergeCell ref="G69:H69"/>
    <mergeCell ref="G70:H73"/>
    <mergeCell ref="B51:C51"/>
    <mergeCell ref="G51:H54"/>
    <mergeCell ref="B52:C52"/>
    <mergeCell ref="O51:O54"/>
    <mergeCell ref="G50:H50"/>
    <mergeCell ref="B34:C34"/>
    <mergeCell ref="B33:C33"/>
    <mergeCell ref="B32:C32"/>
    <mergeCell ref="O31:O34"/>
    <mergeCell ref="B31:C31"/>
  </mergeCells>
  <phoneticPr fontId="8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3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C1A4-1FC8-4769-9561-DAC438628D22}">
  <sheetPr>
    <pageSetUpPr fitToPage="1"/>
  </sheetPr>
  <dimension ref="A1:O78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1" t="s">
        <v>29</v>
      </c>
      <c r="B1" s="121"/>
      <c r="N1" s="109"/>
      <c r="O1" s="109"/>
    </row>
    <row r="2" spans="1:15" ht="30" customHeight="1" x14ac:dyDescent="0.2">
      <c r="A2" s="101" t="s">
        <v>28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9.5" customHeight="1" x14ac:dyDescent="0.2">
      <c r="A3" s="110" t="s">
        <v>20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97" t="s">
        <v>0</v>
      </c>
      <c r="J5" s="97"/>
      <c r="K5" s="98" t="s">
        <v>50</v>
      </c>
      <c r="L5" s="99"/>
      <c r="M5" s="99"/>
      <c r="N5" s="99"/>
      <c r="O5" s="10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63" t="s">
        <v>52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</row>
    <row r="9" spans="1:15" ht="12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34</v>
      </c>
      <c r="I10" s="2"/>
      <c r="J10" s="2"/>
      <c r="K10" s="2"/>
      <c r="L10" s="2"/>
      <c r="M10" s="2"/>
      <c r="N10" s="2"/>
    </row>
    <row r="11" spans="1:15" ht="42" customHeight="1" x14ac:dyDescent="0.2">
      <c r="B11" s="76"/>
      <c r="C11" s="77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78" t="s">
        <v>36</v>
      </c>
      <c r="C12" s="7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02"/>
    </row>
    <row r="13" spans="1:15" ht="42" customHeight="1" x14ac:dyDescent="0.2">
      <c r="B13" s="78" t="s">
        <v>37</v>
      </c>
      <c r="C13" s="79"/>
      <c r="D13" s="36"/>
      <c r="E13" s="36"/>
      <c r="F13" s="36"/>
      <c r="G13" s="31"/>
      <c r="H13" s="31"/>
      <c r="I13" s="31"/>
      <c r="J13" s="36"/>
      <c r="K13" s="36"/>
      <c r="L13" s="36"/>
      <c r="M13" s="36"/>
      <c r="N13" s="36"/>
      <c r="O13" s="103"/>
    </row>
    <row r="14" spans="1:15" ht="42" customHeight="1" x14ac:dyDescent="0.2">
      <c r="B14" s="80" t="s">
        <v>30</v>
      </c>
      <c r="C14" s="81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03"/>
    </row>
    <row r="15" spans="1:15" ht="42" customHeight="1" thickBot="1" x14ac:dyDescent="0.25">
      <c r="B15" s="82" t="s">
        <v>3</v>
      </c>
      <c r="C15" s="83"/>
      <c r="D15" s="34" t="e">
        <f t="shared" ref="D15:N15" si="0">ROUNDDOWN(D13/D14,1)</f>
        <v>#DIV/0!</v>
      </c>
      <c r="E15" s="34" t="e">
        <f t="shared" si="0"/>
        <v>#DIV/0!</v>
      </c>
      <c r="F15" s="34" t="e">
        <f t="shared" si="0"/>
        <v>#DIV/0!</v>
      </c>
      <c r="G15" s="34" t="e">
        <f t="shared" si="0"/>
        <v>#DIV/0!</v>
      </c>
      <c r="H15" s="34" t="e">
        <f t="shared" si="0"/>
        <v>#DIV/0!</v>
      </c>
      <c r="I15" s="34" t="e">
        <f t="shared" si="0"/>
        <v>#DIV/0!</v>
      </c>
      <c r="J15" s="34" t="e">
        <f t="shared" si="0"/>
        <v>#DIV/0!</v>
      </c>
      <c r="K15" s="34" t="e">
        <f t="shared" si="0"/>
        <v>#DIV/0!</v>
      </c>
      <c r="L15" s="34" t="e">
        <f t="shared" si="0"/>
        <v>#DIV/0!</v>
      </c>
      <c r="M15" s="34" t="e">
        <f t="shared" si="0"/>
        <v>#DIV/0!</v>
      </c>
      <c r="N15" s="34" t="e">
        <f t="shared" si="0"/>
        <v>#DIV/0!</v>
      </c>
      <c r="O15" s="103"/>
    </row>
    <row r="16" spans="1:15" ht="42" customHeight="1" thickBot="1" x14ac:dyDescent="0.25">
      <c r="B16" s="92" t="s">
        <v>38</v>
      </c>
      <c r="C16" s="93"/>
      <c r="D16" s="34">
        <f t="shared" ref="D16:N16" si="1">IF(D14&gt;0,(D12+D15),0)</f>
        <v>0</v>
      </c>
      <c r="E16" s="34">
        <f t="shared" si="1"/>
        <v>0</v>
      </c>
      <c r="F16" s="34">
        <f t="shared" si="1"/>
        <v>0</v>
      </c>
      <c r="G16" s="34">
        <f t="shared" si="1"/>
        <v>0</v>
      </c>
      <c r="H16" s="34">
        <f t="shared" si="1"/>
        <v>0</v>
      </c>
      <c r="I16" s="34">
        <f t="shared" si="1"/>
        <v>0</v>
      </c>
      <c r="J16" s="34">
        <f t="shared" si="1"/>
        <v>0</v>
      </c>
      <c r="K16" s="34">
        <f t="shared" si="1"/>
        <v>0</v>
      </c>
      <c r="L16" s="34">
        <f t="shared" si="1"/>
        <v>0</v>
      </c>
      <c r="M16" s="34">
        <f t="shared" si="1"/>
        <v>0</v>
      </c>
      <c r="N16" s="34">
        <f t="shared" si="1"/>
        <v>0</v>
      </c>
      <c r="O16" s="35" t="e">
        <f>ROUNDDOWN(SUM(D16:N16)/COUNTIF(D16:N16,"&gt;0"),1)</f>
        <v>#DIV/0!</v>
      </c>
    </row>
    <row r="17" spans="1:15" ht="18.75" customHeight="1" x14ac:dyDescent="0.2">
      <c r="B17" t="s">
        <v>35</v>
      </c>
      <c r="K17" s="2"/>
      <c r="L17" s="2"/>
      <c r="M17" s="2"/>
      <c r="N17" s="2"/>
      <c r="O17" s="2"/>
    </row>
    <row r="18" spans="1:15" ht="18.75" customHeight="1" x14ac:dyDescent="0.2">
      <c r="B18" t="s">
        <v>25</v>
      </c>
      <c r="K18" s="2"/>
      <c r="L18" s="2"/>
      <c r="M18" s="2"/>
      <c r="N18" s="2"/>
      <c r="O18" s="2"/>
    </row>
    <row r="19" spans="1:15" ht="18.75" customHeight="1" x14ac:dyDescent="0.2">
      <c r="B19" t="s">
        <v>26</v>
      </c>
      <c r="K19" s="2"/>
      <c r="L19" s="2"/>
      <c r="M19" s="2"/>
      <c r="N19" s="2"/>
      <c r="O19" s="2"/>
    </row>
    <row r="20" spans="1:15" ht="18.75" customHeight="1" x14ac:dyDescent="0.2">
      <c r="B20" t="s">
        <v>31</v>
      </c>
      <c r="K20" s="2"/>
      <c r="L20" s="2"/>
      <c r="M20" s="2"/>
      <c r="N20" s="2"/>
      <c r="O20" s="2"/>
    </row>
    <row r="21" spans="1:15" ht="18.75" customHeight="1" x14ac:dyDescent="0.2">
      <c r="B21" s="37" t="s">
        <v>24</v>
      </c>
      <c r="K21" s="2"/>
      <c r="L21" s="2"/>
      <c r="M21" s="2"/>
      <c r="N21" s="2"/>
      <c r="O21" s="2"/>
    </row>
    <row r="22" spans="1:15" ht="7.5" customHeight="1" x14ac:dyDescent="0.2"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/>
    </row>
    <row r="23" spans="1:15" ht="16.5" customHeight="1" x14ac:dyDescent="0.2">
      <c r="B23" s="13" t="s">
        <v>16</v>
      </c>
      <c r="C23" s="14"/>
      <c r="D23" s="15"/>
      <c r="E23" s="15"/>
      <c r="F23" s="15"/>
      <c r="G23" s="15"/>
      <c r="H23" s="15"/>
      <c r="I23" s="15"/>
      <c r="J23" s="15"/>
      <c r="K23" s="16"/>
      <c r="L23" s="12"/>
      <c r="M23" s="12"/>
      <c r="N23" s="12"/>
      <c r="O23" s="11"/>
    </row>
    <row r="24" spans="1:15" ht="16.5" customHeight="1" x14ac:dyDescent="0.2">
      <c r="B24" s="17" t="s">
        <v>17</v>
      </c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4.5" customHeight="1" x14ac:dyDescent="0.2">
      <c r="B25" s="17"/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7" t="s">
        <v>18</v>
      </c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2">
      <c r="B27" s="19" t="s">
        <v>19</v>
      </c>
      <c r="C27" s="20"/>
      <c r="D27" s="21"/>
      <c r="E27" s="21"/>
      <c r="F27" s="21"/>
      <c r="G27" s="21"/>
      <c r="H27" s="21"/>
      <c r="I27" s="21"/>
      <c r="J27" s="21"/>
      <c r="K27" s="22"/>
      <c r="L27" s="12"/>
      <c r="M27" s="12"/>
      <c r="N27" s="12"/>
      <c r="O27" s="11"/>
    </row>
    <row r="28" spans="1:15" ht="11.25" customHeight="1" x14ac:dyDescent="0.2"/>
    <row r="29" spans="1:15" ht="30" customHeight="1" x14ac:dyDescent="0.2">
      <c r="A29" t="s">
        <v>53</v>
      </c>
    </row>
    <row r="30" spans="1:15" ht="42" customHeight="1" x14ac:dyDescent="0.2">
      <c r="B30" s="94"/>
      <c r="C30" s="95"/>
      <c r="D30" s="60" t="s">
        <v>4</v>
      </c>
      <c r="E30" s="60" t="s">
        <v>5</v>
      </c>
      <c r="F30" s="60" t="s">
        <v>6</v>
      </c>
      <c r="G30" s="60" t="s">
        <v>7</v>
      </c>
      <c r="H30" s="60" t="s">
        <v>8</v>
      </c>
      <c r="I30" s="60" t="s">
        <v>9</v>
      </c>
      <c r="J30" s="60" t="s">
        <v>10</v>
      </c>
      <c r="K30" s="60" t="s">
        <v>11</v>
      </c>
      <c r="L30" s="60" t="s">
        <v>12</v>
      </c>
      <c r="M30" s="60" t="s">
        <v>13</v>
      </c>
      <c r="N30" s="60" t="s">
        <v>14</v>
      </c>
      <c r="O30" s="41" t="s">
        <v>47</v>
      </c>
    </row>
    <row r="31" spans="1:15" ht="42" customHeight="1" x14ac:dyDescent="0.2">
      <c r="B31" s="66" t="s">
        <v>54</v>
      </c>
      <c r="C31" s="67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72"/>
    </row>
    <row r="32" spans="1:15" ht="42" customHeight="1" x14ac:dyDescent="0.2">
      <c r="B32" s="66" t="s">
        <v>55</v>
      </c>
      <c r="C32" s="67"/>
      <c r="D32" s="43"/>
      <c r="E32" s="43"/>
      <c r="F32" s="43"/>
      <c r="G32" s="44"/>
      <c r="H32" s="44"/>
      <c r="I32" s="44"/>
      <c r="J32" s="43"/>
      <c r="K32" s="43"/>
      <c r="L32" s="43"/>
      <c r="M32" s="43"/>
      <c r="N32" s="43"/>
      <c r="O32" s="73"/>
    </row>
    <row r="33" spans="1:15" ht="42" customHeight="1" x14ac:dyDescent="0.2">
      <c r="B33" s="68" t="s">
        <v>27</v>
      </c>
      <c r="C33" s="69"/>
      <c r="D33" s="45">
        <f t="shared" ref="D33:N33" si="2">D14</f>
        <v>0</v>
      </c>
      <c r="E33" s="45">
        <f t="shared" si="2"/>
        <v>0</v>
      </c>
      <c r="F33" s="45">
        <f t="shared" si="2"/>
        <v>0</v>
      </c>
      <c r="G33" s="45">
        <f t="shared" si="2"/>
        <v>0</v>
      </c>
      <c r="H33" s="45">
        <f t="shared" si="2"/>
        <v>0</v>
      </c>
      <c r="I33" s="45">
        <f t="shared" si="2"/>
        <v>0</v>
      </c>
      <c r="J33" s="45">
        <f t="shared" si="2"/>
        <v>0</v>
      </c>
      <c r="K33" s="45">
        <f t="shared" si="2"/>
        <v>0</v>
      </c>
      <c r="L33" s="45">
        <f t="shared" si="2"/>
        <v>0</v>
      </c>
      <c r="M33" s="45">
        <f t="shared" si="2"/>
        <v>0</v>
      </c>
      <c r="N33" s="45">
        <f t="shared" si="2"/>
        <v>0</v>
      </c>
      <c r="O33" s="73"/>
    </row>
    <row r="34" spans="1:15" ht="42" customHeight="1" thickBot="1" x14ac:dyDescent="0.25">
      <c r="B34" s="70" t="s">
        <v>3</v>
      </c>
      <c r="C34" s="71"/>
      <c r="D34" s="46" t="e">
        <f t="shared" ref="D34:N34" si="3">ROUNDDOWN(D32/D33,1)</f>
        <v>#DIV/0!</v>
      </c>
      <c r="E34" s="46" t="e">
        <f t="shared" si="3"/>
        <v>#DIV/0!</v>
      </c>
      <c r="F34" s="46" t="e">
        <f t="shared" si="3"/>
        <v>#DIV/0!</v>
      </c>
      <c r="G34" s="46" t="e">
        <f t="shared" si="3"/>
        <v>#DIV/0!</v>
      </c>
      <c r="H34" s="46" t="e">
        <f t="shared" si="3"/>
        <v>#DIV/0!</v>
      </c>
      <c r="I34" s="46" t="e">
        <f t="shared" si="3"/>
        <v>#DIV/0!</v>
      </c>
      <c r="J34" s="46" t="e">
        <f t="shared" si="3"/>
        <v>#DIV/0!</v>
      </c>
      <c r="K34" s="46" t="e">
        <f t="shared" si="3"/>
        <v>#DIV/0!</v>
      </c>
      <c r="L34" s="46" t="e">
        <f t="shared" si="3"/>
        <v>#DIV/0!</v>
      </c>
      <c r="M34" s="46" t="e">
        <f t="shared" si="3"/>
        <v>#DIV/0!</v>
      </c>
      <c r="N34" s="46" t="e">
        <f t="shared" si="3"/>
        <v>#DIV/0!</v>
      </c>
      <c r="O34" s="127"/>
    </row>
    <row r="35" spans="1:15" ht="42" customHeight="1" thickBot="1" x14ac:dyDescent="0.25">
      <c r="B35" s="74" t="s">
        <v>56</v>
      </c>
      <c r="C35" s="75"/>
      <c r="D35" s="46">
        <f t="shared" ref="D35:N35" si="4">IF(D33&gt;0,(D31+D34),0)</f>
        <v>0</v>
      </c>
      <c r="E35" s="46">
        <f t="shared" si="4"/>
        <v>0</v>
      </c>
      <c r="F35" s="46">
        <f t="shared" si="4"/>
        <v>0</v>
      </c>
      <c r="G35" s="46">
        <f t="shared" si="4"/>
        <v>0</v>
      </c>
      <c r="H35" s="46">
        <f t="shared" si="4"/>
        <v>0</v>
      </c>
      <c r="I35" s="46">
        <f t="shared" si="4"/>
        <v>0</v>
      </c>
      <c r="J35" s="46">
        <f t="shared" si="4"/>
        <v>0</v>
      </c>
      <c r="K35" s="46">
        <f t="shared" si="4"/>
        <v>0</v>
      </c>
      <c r="L35" s="46">
        <f t="shared" si="4"/>
        <v>0</v>
      </c>
      <c r="M35" s="46">
        <f t="shared" si="4"/>
        <v>0</v>
      </c>
      <c r="N35" s="46">
        <f t="shared" si="4"/>
        <v>0</v>
      </c>
      <c r="O35" s="47" t="e">
        <f>ROUNDDOWN(SUM(D35:N35)/COUNTIF(D35:N35,"&gt;0"),1)</f>
        <v>#DIV/0!</v>
      </c>
    </row>
    <row r="36" spans="1:15" ht="18.75" customHeight="1" x14ac:dyDescent="0.2">
      <c r="B36" s="96" t="s">
        <v>57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5" ht="6.75" customHeight="1" x14ac:dyDescent="0.2">
      <c r="B37" s="59"/>
      <c r="C37" s="59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9"/>
    </row>
    <row r="38" spans="1:15" ht="42" customHeight="1" thickBot="1" x14ac:dyDescent="0.25">
      <c r="B38" s="94"/>
      <c r="C38" s="95"/>
      <c r="D38" s="86" t="s">
        <v>48</v>
      </c>
      <c r="E38" s="87"/>
      <c r="F38" s="88"/>
      <c r="G38" s="48"/>
      <c r="H38" s="48"/>
      <c r="I38" s="48"/>
      <c r="J38" s="48"/>
      <c r="K38" s="48"/>
      <c r="L38" s="48"/>
      <c r="M38" s="48"/>
      <c r="N38" s="48"/>
      <c r="O38" s="49"/>
    </row>
    <row r="39" spans="1:15" ht="42" customHeight="1" x14ac:dyDescent="0.2">
      <c r="B39" s="78" t="s">
        <v>58</v>
      </c>
      <c r="C39" s="85"/>
      <c r="D39" s="128" t="e">
        <f>O35/O16</f>
        <v>#DIV/0!</v>
      </c>
      <c r="E39" s="129"/>
      <c r="F39" s="130"/>
      <c r="G39" s="8" t="s">
        <v>15</v>
      </c>
      <c r="H39" s="9">
        <v>0.3</v>
      </c>
      <c r="I39" s="7"/>
      <c r="J39" s="7"/>
      <c r="K39" s="7"/>
      <c r="L39" s="7"/>
      <c r="M39" s="7"/>
      <c r="N39" s="7"/>
      <c r="O39" s="5"/>
    </row>
    <row r="40" spans="1:15" ht="23.25" customHeight="1" x14ac:dyDescent="0.2">
      <c r="A40" s="121" t="s">
        <v>29</v>
      </c>
      <c r="B40" s="121"/>
      <c r="N40" s="109"/>
      <c r="O40" s="109"/>
    </row>
    <row r="41" spans="1:15" ht="30" customHeight="1" x14ac:dyDescent="0.2">
      <c r="A41" s="101" t="s">
        <v>28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</row>
    <row r="42" spans="1:15" ht="19.5" customHeight="1" x14ac:dyDescent="0.2">
      <c r="A42" s="110" t="s">
        <v>21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</row>
    <row r="43" spans="1:15" ht="9.7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ht="30" customHeight="1" x14ac:dyDescent="0.2">
      <c r="I44" s="97" t="s">
        <v>0</v>
      </c>
      <c r="J44" s="97"/>
      <c r="K44" s="98" t="s">
        <v>51</v>
      </c>
      <c r="L44" s="99"/>
      <c r="M44" s="99"/>
      <c r="N44" s="99"/>
      <c r="O44" s="100"/>
    </row>
    <row r="45" spans="1:15" ht="7.5" customHeight="1" x14ac:dyDescent="0.2">
      <c r="J45" s="4"/>
      <c r="K45" s="4"/>
      <c r="L45" s="4"/>
      <c r="M45" s="4"/>
      <c r="N45" s="4"/>
      <c r="O45" s="4"/>
    </row>
    <row r="46" spans="1:15" ht="30" customHeight="1" x14ac:dyDescent="0.2">
      <c r="A46" t="s">
        <v>2</v>
      </c>
      <c r="J46" s="4"/>
      <c r="K46" s="4"/>
      <c r="L46" s="4"/>
      <c r="M46" s="4"/>
      <c r="N46" s="4"/>
      <c r="O46" s="4"/>
    </row>
    <row r="47" spans="1:15" ht="30" customHeight="1" x14ac:dyDescent="0.2">
      <c r="B47" s="63" t="s">
        <v>52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5"/>
    </row>
    <row r="48" spans="1:15" ht="12.75" customHeight="1" x14ac:dyDescent="0.2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4"/>
      <c r="M48" s="4"/>
      <c r="N48" s="4"/>
      <c r="O48" s="4"/>
    </row>
    <row r="49" spans="1:15" ht="30" customHeight="1" x14ac:dyDescent="0.2">
      <c r="A49" t="s">
        <v>34</v>
      </c>
      <c r="I49" s="2"/>
      <c r="J49" s="2"/>
      <c r="K49" s="2"/>
      <c r="L49" s="2"/>
      <c r="M49" s="2"/>
      <c r="N49" s="2"/>
    </row>
    <row r="50" spans="1:15" ht="42" customHeight="1" x14ac:dyDescent="0.2">
      <c r="B50" s="76"/>
      <c r="C50" s="77"/>
      <c r="D50" s="1" t="s">
        <v>22</v>
      </c>
      <c r="E50" s="1" t="s">
        <v>22</v>
      </c>
      <c r="F50" s="1" t="s">
        <v>22</v>
      </c>
      <c r="G50" s="122" t="s">
        <v>1</v>
      </c>
      <c r="H50" s="100"/>
      <c r="I50" s="24"/>
      <c r="J50" s="25"/>
      <c r="K50" s="25"/>
      <c r="L50" s="25"/>
      <c r="M50" s="25"/>
      <c r="N50" s="25"/>
      <c r="O50" s="62"/>
    </row>
    <row r="51" spans="1:15" ht="42" customHeight="1" x14ac:dyDescent="0.2">
      <c r="B51" s="78" t="s">
        <v>36</v>
      </c>
      <c r="C51" s="79"/>
      <c r="D51" s="28"/>
      <c r="E51" s="28"/>
      <c r="F51" s="28"/>
      <c r="G51" s="123"/>
      <c r="H51" s="124"/>
      <c r="I51" s="29"/>
      <c r="J51" s="30"/>
      <c r="K51" s="30"/>
      <c r="L51" s="30"/>
      <c r="M51" s="30"/>
      <c r="N51" s="30"/>
      <c r="O51" s="105"/>
    </row>
    <row r="52" spans="1:15" ht="42" customHeight="1" x14ac:dyDescent="0.2">
      <c r="B52" s="78" t="s">
        <v>37</v>
      </c>
      <c r="C52" s="79"/>
      <c r="D52" s="36"/>
      <c r="E52" s="36"/>
      <c r="F52" s="36"/>
      <c r="G52" s="125"/>
      <c r="H52" s="126"/>
      <c r="I52" s="32"/>
      <c r="J52" s="33"/>
      <c r="K52" s="33"/>
      <c r="L52" s="33"/>
      <c r="M52" s="33"/>
      <c r="N52" s="33"/>
      <c r="O52" s="105"/>
    </row>
    <row r="53" spans="1:15" ht="42" customHeight="1" x14ac:dyDescent="0.2">
      <c r="B53" s="80" t="s">
        <v>30</v>
      </c>
      <c r="C53" s="81"/>
      <c r="D53" s="28"/>
      <c r="E53" s="28"/>
      <c r="F53" s="28"/>
      <c r="G53" s="125"/>
      <c r="H53" s="126"/>
      <c r="I53" s="29"/>
      <c r="J53" s="30"/>
      <c r="K53" s="30"/>
      <c r="L53" s="30"/>
      <c r="M53" s="30"/>
      <c r="N53" s="30"/>
      <c r="O53" s="105"/>
    </row>
    <row r="54" spans="1:15" ht="42" customHeight="1" thickBot="1" x14ac:dyDescent="0.25">
      <c r="B54" s="82" t="s">
        <v>3</v>
      </c>
      <c r="C54" s="83"/>
      <c r="D54" s="34" t="e">
        <f>ROUNDDOWN(D52/D53,1)</f>
        <v>#DIV/0!</v>
      </c>
      <c r="E54" s="34" t="e">
        <f>ROUNDDOWN(E52/E53,1)</f>
        <v>#DIV/0!</v>
      </c>
      <c r="F54" s="34" t="e">
        <f>ROUNDDOWN(F52/F53,1)</f>
        <v>#DIV/0!</v>
      </c>
      <c r="G54" s="125"/>
      <c r="H54" s="126"/>
      <c r="I54" s="26"/>
      <c r="J54" s="27"/>
      <c r="K54" s="27"/>
      <c r="L54" s="27"/>
      <c r="M54" s="27"/>
      <c r="N54" s="27"/>
      <c r="O54" s="105"/>
    </row>
    <row r="55" spans="1:15" ht="42" customHeight="1" thickBot="1" x14ac:dyDescent="0.25">
      <c r="B55" s="92" t="s">
        <v>38</v>
      </c>
      <c r="C55" s="93"/>
      <c r="D55" s="34">
        <f>IF(D53&gt;0,(D51+D54),0)</f>
        <v>0</v>
      </c>
      <c r="E55" s="34">
        <f>IF(E53&gt;0,(E51+E54),0)</f>
        <v>0</v>
      </c>
      <c r="F55" s="34">
        <f>IF(F53&gt;0,(F51+F54),0)</f>
        <v>0</v>
      </c>
      <c r="G55" s="111" t="e">
        <f>ROUNDDOWN(SUM(D55:F55)/COUNTIF(D55:F55,"&gt;0"),1)</f>
        <v>#DIV/0!</v>
      </c>
      <c r="H55" s="112"/>
      <c r="I55" s="10"/>
      <c r="J55" s="10"/>
      <c r="K55" s="10"/>
      <c r="L55" s="10"/>
      <c r="M55" s="10"/>
      <c r="N55" s="10"/>
      <c r="O55" s="5"/>
    </row>
    <row r="56" spans="1:15" ht="18.75" customHeight="1" x14ac:dyDescent="0.2">
      <c r="B56" t="s">
        <v>35</v>
      </c>
      <c r="K56" s="2"/>
      <c r="L56" s="2"/>
      <c r="M56" s="2"/>
      <c r="N56" s="2"/>
      <c r="O56" s="2"/>
    </row>
    <row r="57" spans="1:15" ht="18.75" customHeight="1" x14ac:dyDescent="0.2">
      <c r="B57" t="s">
        <v>25</v>
      </c>
      <c r="K57" s="2"/>
      <c r="L57" s="2"/>
      <c r="M57" s="2"/>
      <c r="N57" s="2"/>
      <c r="O57" s="2"/>
    </row>
    <row r="58" spans="1:15" ht="18.75" customHeight="1" x14ac:dyDescent="0.2">
      <c r="B58" t="s">
        <v>26</v>
      </c>
      <c r="K58" s="2"/>
      <c r="L58" s="2"/>
      <c r="M58" s="2"/>
      <c r="N58" s="2"/>
      <c r="O58" s="2"/>
    </row>
    <row r="59" spans="1:15" ht="18.75" customHeight="1" x14ac:dyDescent="0.2">
      <c r="B59" t="s">
        <v>31</v>
      </c>
      <c r="K59" s="2"/>
      <c r="L59" s="2"/>
      <c r="M59" s="2"/>
      <c r="N59" s="2"/>
      <c r="O59" s="2"/>
    </row>
    <row r="60" spans="1:15" ht="18.75" customHeight="1" x14ac:dyDescent="0.2">
      <c r="B60" s="37" t="s">
        <v>24</v>
      </c>
      <c r="K60" s="2"/>
      <c r="L60" s="2"/>
      <c r="M60" s="2"/>
      <c r="N60" s="2"/>
      <c r="O60" s="2"/>
    </row>
    <row r="61" spans="1:15" ht="7.5" customHeight="1" x14ac:dyDescent="0.2"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1"/>
    </row>
    <row r="62" spans="1:15" ht="16.5" customHeight="1" x14ac:dyDescent="0.2">
      <c r="B62" s="13" t="s">
        <v>16</v>
      </c>
      <c r="C62" s="14"/>
      <c r="D62" s="15"/>
      <c r="E62" s="15"/>
      <c r="F62" s="15"/>
      <c r="G62" s="15"/>
      <c r="H62" s="15"/>
      <c r="I62" s="15"/>
      <c r="J62" s="15"/>
      <c r="K62" s="16"/>
      <c r="L62" s="12"/>
      <c r="M62" s="12"/>
      <c r="N62" s="12"/>
      <c r="O62" s="11"/>
    </row>
    <row r="63" spans="1:15" ht="16.5" customHeight="1" x14ac:dyDescent="0.2">
      <c r="B63" s="17" t="s">
        <v>17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1:15" ht="4.5" customHeight="1" x14ac:dyDescent="0.2">
      <c r="B64" s="17"/>
      <c r="C64" s="11"/>
      <c r="D64" s="12"/>
      <c r="E64" s="12"/>
      <c r="F64" s="12"/>
      <c r="G64" s="12"/>
      <c r="H64" s="12"/>
      <c r="I64" s="12"/>
      <c r="J64" s="12"/>
      <c r="K64" s="18"/>
      <c r="L64" s="12"/>
      <c r="M64" s="12"/>
      <c r="N64" s="12"/>
      <c r="O64" s="11"/>
    </row>
    <row r="65" spans="1:15" ht="16.5" customHeight="1" x14ac:dyDescent="0.2">
      <c r="B65" s="17" t="s">
        <v>18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16.5" customHeight="1" x14ac:dyDescent="0.2">
      <c r="B66" s="19" t="s">
        <v>19</v>
      </c>
      <c r="C66" s="20"/>
      <c r="D66" s="21"/>
      <c r="E66" s="21"/>
      <c r="F66" s="21"/>
      <c r="G66" s="21"/>
      <c r="H66" s="21"/>
      <c r="I66" s="21"/>
      <c r="J66" s="21"/>
      <c r="K66" s="22"/>
      <c r="L66" s="12"/>
      <c r="M66" s="12"/>
      <c r="N66" s="12"/>
      <c r="O66" s="11"/>
    </row>
    <row r="67" spans="1:15" ht="11.25" customHeight="1" x14ac:dyDescent="0.2"/>
    <row r="68" spans="1:15" ht="30" customHeight="1" x14ac:dyDescent="0.2">
      <c r="A68" t="s">
        <v>59</v>
      </c>
    </row>
    <row r="69" spans="1:15" ht="42" customHeight="1" x14ac:dyDescent="0.2">
      <c r="B69" s="94"/>
      <c r="C69" s="95"/>
      <c r="D69" s="60" t="s">
        <v>22</v>
      </c>
      <c r="E69" s="60" t="s">
        <v>22</v>
      </c>
      <c r="F69" s="60" t="s">
        <v>22</v>
      </c>
      <c r="G69" s="113" t="s">
        <v>46</v>
      </c>
      <c r="H69" s="114"/>
      <c r="I69" s="50"/>
      <c r="J69" s="51"/>
      <c r="K69" s="51"/>
      <c r="L69" s="51"/>
      <c r="M69" s="51"/>
      <c r="N69" s="51"/>
      <c r="O69" s="61"/>
    </row>
    <row r="70" spans="1:15" ht="42" customHeight="1" x14ac:dyDescent="0.2">
      <c r="B70" s="66" t="s">
        <v>54</v>
      </c>
      <c r="C70" s="67"/>
      <c r="D70" s="42"/>
      <c r="E70" s="42"/>
      <c r="F70" s="42"/>
      <c r="G70" s="115"/>
      <c r="H70" s="116"/>
      <c r="I70" s="53"/>
      <c r="J70" s="54"/>
      <c r="K70" s="54"/>
      <c r="L70" s="54"/>
      <c r="M70" s="54"/>
      <c r="N70" s="54"/>
      <c r="O70" s="104"/>
    </row>
    <row r="71" spans="1:15" ht="42" customHeight="1" x14ac:dyDescent="0.2">
      <c r="B71" s="66" t="s">
        <v>55</v>
      </c>
      <c r="C71" s="67"/>
      <c r="D71" s="43"/>
      <c r="E71" s="43"/>
      <c r="F71" s="43"/>
      <c r="G71" s="117"/>
      <c r="H71" s="118"/>
      <c r="I71" s="55"/>
      <c r="J71" s="56"/>
      <c r="K71" s="56"/>
      <c r="L71" s="56"/>
      <c r="M71" s="56"/>
      <c r="N71" s="56"/>
      <c r="O71" s="104"/>
    </row>
    <row r="72" spans="1:15" ht="42" customHeight="1" x14ac:dyDescent="0.2">
      <c r="B72" s="68" t="s">
        <v>27</v>
      </c>
      <c r="C72" s="69"/>
      <c r="D72" s="45">
        <f>D53</f>
        <v>0</v>
      </c>
      <c r="E72" s="45">
        <f>E53</f>
        <v>0</v>
      </c>
      <c r="F72" s="45">
        <f>F53</f>
        <v>0</v>
      </c>
      <c r="G72" s="117"/>
      <c r="H72" s="118"/>
      <c r="I72" s="53"/>
      <c r="J72" s="54"/>
      <c r="K72" s="54"/>
      <c r="L72" s="54"/>
      <c r="M72" s="54"/>
      <c r="N72" s="54"/>
      <c r="O72" s="104"/>
    </row>
    <row r="73" spans="1:15" ht="42" customHeight="1" thickBot="1" x14ac:dyDescent="0.25">
      <c r="B73" s="70" t="s">
        <v>3</v>
      </c>
      <c r="C73" s="71"/>
      <c r="D73" s="46" t="e">
        <f>ROUNDDOWN(D71/D72,1)</f>
        <v>#DIV/0!</v>
      </c>
      <c r="E73" s="46" t="e">
        <f>ROUNDDOWN(E71/E72,1)</f>
        <v>#DIV/0!</v>
      </c>
      <c r="F73" s="46" t="e">
        <f>ROUNDDOWN(F71/F72,1)</f>
        <v>#DIV/0!</v>
      </c>
      <c r="G73" s="117"/>
      <c r="H73" s="118"/>
      <c r="I73" s="57"/>
      <c r="J73" s="58"/>
      <c r="K73" s="58"/>
      <c r="L73" s="58"/>
      <c r="M73" s="58"/>
      <c r="N73" s="58"/>
      <c r="O73" s="104"/>
    </row>
    <row r="74" spans="1:15" ht="42" customHeight="1" thickBot="1" x14ac:dyDescent="0.25">
      <c r="B74" s="74" t="s">
        <v>60</v>
      </c>
      <c r="C74" s="75"/>
      <c r="D74" s="46">
        <f>IF(D72&gt;0,(D70+D73),0)</f>
        <v>0</v>
      </c>
      <c r="E74" s="46">
        <f>IF(E72&gt;0,(E70+E73),0)</f>
        <v>0</v>
      </c>
      <c r="F74" s="46">
        <f>IF(F72&gt;0,(F70+F73),0)</f>
        <v>0</v>
      </c>
      <c r="G74" s="119" t="e">
        <f>ROUNDDOWN(SUM(D74:F74)/COUNTIF(D74:F74,"&gt;0"),1)</f>
        <v>#DIV/0!</v>
      </c>
      <c r="H74" s="120"/>
      <c r="I74" s="57"/>
      <c r="J74" s="58"/>
      <c r="K74" s="58"/>
      <c r="L74" s="58"/>
      <c r="M74" s="58"/>
      <c r="N74" s="58"/>
      <c r="O74" s="49"/>
    </row>
    <row r="75" spans="1:15" s="39" customFormat="1" ht="18.75" customHeight="1" x14ac:dyDescent="0.2">
      <c r="B75" s="96" t="s">
        <v>44</v>
      </c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ht="6.75" customHeight="1" x14ac:dyDescent="0.2">
      <c r="B76" s="6"/>
      <c r="C76" s="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5"/>
    </row>
    <row r="77" spans="1:15" ht="42" customHeight="1" thickBot="1" x14ac:dyDescent="0.25">
      <c r="B77" s="76"/>
      <c r="C77" s="77"/>
      <c r="D77" s="106" t="s">
        <v>23</v>
      </c>
      <c r="E77" s="107"/>
      <c r="F77" s="108"/>
      <c r="G77" s="7"/>
      <c r="H77" s="7"/>
      <c r="I77" s="7"/>
      <c r="J77" s="7"/>
      <c r="K77" s="7"/>
      <c r="L77" s="7"/>
      <c r="M77" s="7"/>
      <c r="N77" s="7"/>
      <c r="O77" s="5"/>
    </row>
    <row r="78" spans="1:15" ht="42" customHeight="1" thickBot="1" x14ac:dyDescent="0.25">
      <c r="B78" s="78" t="s">
        <v>58</v>
      </c>
      <c r="C78" s="85"/>
      <c r="D78" s="89" t="e">
        <f>G74/G55</f>
        <v>#DIV/0!</v>
      </c>
      <c r="E78" s="90"/>
      <c r="F78" s="91"/>
      <c r="G78" s="8" t="s">
        <v>15</v>
      </c>
      <c r="H78" s="9">
        <v>0.3</v>
      </c>
      <c r="I78" s="7"/>
      <c r="J78" s="7"/>
      <c r="K78" s="7"/>
      <c r="L78" s="7"/>
      <c r="M78" s="7"/>
      <c r="N78" s="7"/>
      <c r="O78" s="5"/>
    </row>
  </sheetData>
  <sheetProtection selectLockedCells="1"/>
  <mergeCells count="62">
    <mergeCell ref="B75:O75"/>
    <mergeCell ref="B77:C77"/>
    <mergeCell ref="D77:F77"/>
    <mergeCell ref="B78:C78"/>
    <mergeCell ref="D78:F78"/>
    <mergeCell ref="O70:O73"/>
    <mergeCell ref="B71:C71"/>
    <mergeCell ref="B72:C72"/>
    <mergeCell ref="B73:C73"/>
    <mergeCell ref="B74:C74"/>
    <mergeCell ref="G74:H74"/>
    <mergeCell ref="B54:C54"/>
    <mergeCell ref="B55:C55"/>
    <mergeCell ref="G55:H55"/>
    <mergeCell ref="B69:C69"/>
    <mergeCell ref="G69:H69"/>
    <mergeCell ref="B70:C70"/>
    <mergeCell ref="G70:H73"/>
    <mergeCell ref="B47:O47"/>
    <mergeCell ref="B48:E48"/>
    <mergeCell ref="F48:K48"/>
    <mergeCell ref="B50:C50"/>
    <mergeCell ref="G50:H50"/>
    <mergeCell ref="B51:C51"/>
    <mergeCell ref="G51:H54"/>
    <mergeCell ref="O51:O54"/>
    <mergeCell ref="B52:C52"/>
    <mergeCell ref="B53:C53"/>
    <mergeCell ref="A40:B40"/>
    <mergeCell ref="N40:O40"/>
    <mergeCell ref="A41:O41"/>
    <mergeCell ref="A42:O42"/>
    <mergeCell ref="I44:J44"/>
    <mergeCell ref="K44:O44"/>
    <mergeCell ref="B35:C35"/>
    <mergeCell ref="B36:O36"/>
    <mergeCell ref="B38:C38"/>
    <mergeCell ref="D38:F38"/>
    <mergeCell ref="B39:C39"/>
    <mergeCell ref="D39:F39"/>
    <mergeCell ref="B16:C16"/>
    <mergeCell ref="B30:C30"/>
    <mergeCell ref="B31:C31"/>
    <mergeCell ref="O31:O34"/>
    <mergeCell ref="B32:C32"/>
    <mergeCell ref="B33:C33"/>
    <mergeCell ref="B34:C34"/>
    <mergeCell ref="B8:O8"/>
    <mergeCell ref="B9:E9"/>
    <mergeCell ref="F9:K9"/>
    <mergeCell ref="B11:C11"/>
    <mergeCell ref="B12:C12"/>
    <mergeCell ref="O12:O15"/>
    <mergeCell ref="B13:C13"/>
    <mergeCell ref="B14:C14"/>
    <mergeCell ref="B15:C15"/>
    <mergeCell ref="A1:B1"/>
    <mergeCell ref="N1:O1"/>
    <mergeCell ref="A2:O2"/>
    <mergeCell ref="A3:O3"/>
    <mergeCell ref="I5:J5"/>
    <mergeCell ref="K5:O5"/>
  </mergeCells>
  <phoneticPr fontId="13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3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加算（Ⅲ）イ　勤続年数7年以上30％以上</vt:lpstr>
      <vt:lpstr>加算（Ⅲ）ロ　勤続年数3年以上30％以上</vt:lpstr>
      <vt:lpstr>'加算（Ⅲ）イ　勤続年数7年以上30％以上'!Print_Area</vt:lpstr>
      <vt:lpstr>'加算（Ⅲ）ロ　勤続年数3年以上30％以上'!Print_Area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takamatsu</dc:creator>
  <cp:lastModifiedBy>kubota</cp:lastModifiedBy>
  <cp:lastPrinted>2022-04-15T01:54:17Z</cp:lastPrinted>
  <dcterms:created xsi:type="dcterms:W3CDTF">2010-02-03T07:52:05Z</dcterms:created>
  <dcterms:modified xsi:type="dcterms:W3CDTF">2022-07-19T07:13:09Z</dcterms:modified>
</cp:coreProperties>
</file>