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1\協働推進課\14自治会活動\●23.宝くじ（コミュニティ助成）\R7宝くじ\2 自治会向け説明会\03_当日資料\HP用\"/>
    </mc:Choice>
  </mc:AlternateContent>
  <bookViews>
    <workbookView xWindow="-120" yWindow="-120" windowWidth="29040" windowHeight="15840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Q34" i="6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D11" i="4"/>
  <c r="F41" i="3"/>
  <c r="F40" i="3"/>
  <c r="D12" i="3"/>
  <c r="D12" i="1"/>
  <c r="X33" i="6"/>
  <c r="Q35" i="6"/>
  <c r="F41" i="1" l="1"/>
  <c r="F42" i="3"/>
  <c r="F41" i="4"/>
</calcChain>
</file>

<file path=xl/sharedStrings.xml><?xml version="1.0" encoding="utf-8"?>
<sst xmlns="http://schemas.openxmlformats.org/spreadsheetml/2006/main" count="345" uniqueCount="107">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</sst>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42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176" fontId="0" fillId="0" borderId="39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7" xfId="0" applyNumberFormat="1" applyBorder="1">
      <alignment vertical="center"/>
    </xf>
    <xf numFmtId="176" fontId="5" fillId="0" borderId="71" xfId="0" applyNumberFormat="1" applyFont="1" applyBorder="1" applyAlignment="1">
      <alignment horizontal="left" vertical="center"/>
    </xf>
    <xf numFmtId="176" fontId="5" fillId="0" borderId="72" xfId="0" applyNumberFormat="1" applyFont="1" applyBorder="1" applyAlignment="1">
      <alignment horizontal="left" vertical="center"/>
    </xf>
    <xf numFmtId="176" fontId="5" fillId="0" borderId="73" xfId="0" applyNumberFormat="1" applyFont="1" applyBorder="1" applyAlignment="1">
      <alignment horizontal="left" vertical="center"/>
    </xf>
    <xf numFmtId="176" fontId="5" fillId="0" borderId="77" xfId="0" applyNumberFormat="1" applyFont="1" applyBorder="1" applyAlignment="1">
      <alignment horizontal="left" vertical="center"/>
    </xf>
    <xf numFmtId="176" fontId="5" fillId="0" borderId="78" xfId="0" applyNumberFormat="1" applyFont="1" applyBorder="1" applyAlignment="1">
      <alignment horizontal="left" vertical="center"/>
    </xf>
    <xf numFmtId="176" fontId="5" fillId="0" borderId="79" xfId="0" applyNumberFormat="1" applyFont="1" applyBorder="1" applyAlignment="1">
      <alignment horizontal="left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71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40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74" xfId="0" applyNumberFormat="1" applyBorder="1" applyAlignment="1">
      <alignment horizontal="left" vertical="center"/>
    </xf>
    <xf numFmtId="176" fontId="0" fillId="0" borderId="75" xfId="0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178" fontId="0" fillId="0" borderId="26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1" xfId="0" applyNumberForma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xmlns="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xmlns="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4CAB4FB5-FE02-4F0A-A624-01DD322EE314}"/>
            </a:ext>
          </a:extLst>
        </xdr:cNvPr>
        <xdr:cNvSpPr/>
      </xdr:nvSpPr>
      <xdr:spPr>
        <a:xfrm>
          <a:off x="9255919" y="4002881"/>
          <a:ext cx="4983956" cy="1509713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xmlns="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xmlns="" id="{8AEB1D40-9D55-40AB-B86F-127A4FBBDD80}"/>
            </a:ext>
          </a:extLst>
        </xdr:cNvPr>
        <xdr:cNvSpPr/>
      </xdr:nvSpPr>
      <xdr:spPr>
        <a:xfrm>
          <a:off x="1666875" y="11263312"/>
          <a:ext cx="5676900" cy="1833563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xmlns="" id="{86CA567E-1C57-4FDD-B1AE-7FB697870D91}"/>
            </a:ext>
          </a:extLst>
        </xdr:cNvPr>
        <xdr:cNvSpPr/>
      </xdr:nvSpPr>
      <xdr:spPr>
        <a:xfrm>
          <a:off x="9513093" y="11430000"/>
          <a:ext cx="5881687" cy="16192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xmlns="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xmlns="" id="{0F10F89F-139C-4AAD-F17E-4D7AB78032E2}"/>
            </a:ext>
          </a:extLst>
        </xdr:cNvPr>
        <xdr:cNvSpPr/>
      </xdr:nvSpPr>
      <xdr:spPr>
        <a:xfrm>
          <a:off x="16675895" y="7550936"/>
          <a:ext cx="647700" cy="335280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Layout" zoomScale="80" zoomScaleNormal="100" zoomScalePageLayoutView="80" workbookViewId="0">
      <selection activeCell="G6" sqref="G6:K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  <c r="G3" s="112" t="s">
        <v>4</v>
      </c>
      <c r="H3" s="113"/>
      <c r="I3" s="113"/>
      <c r="J3" s="113"/>
      <c r="K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52" t="s">
        <v>77</v>
      </c>
      <c r="H4" s="153"/>
      <c r="I4" s="153"/>
      <c r="J4" s="153"/>
      <c r="K4" s="154"/>
    </row>
    <row r="5" spans="1:11" x14ac:dyDescent="0.15">
      <c r="A5" s="145" t="s">
        <v>10</v>
      </c>
      <c r="B5" s="146"/>
      <c r="C5" s="147"/>
      <c r="D5" s="110"/>
      <c r="E5" s="148"/>
      <c r="F5" s="111"/>
      <c r="G5" s="149" t="s">
        <v>67</v>
      </c>
      <c r="H5" s="150"/>
      <c r="I5" s="150"/>
      <c r="J5" s="150"/>
      <c r="K5" s="151"/>
    </row>
    <row r="6" spans="1:11" x14ac:dyDescent="0.15">
      <c r="A6" s="145" t="s">
        <v>65</v>
      </c>
      <c r="B6" s="146"/>
      <c r="C6" s="147"/>
      <c r="D6" s="110"/>
      <c r="E6" s="148"/>
      <c r="F6" s="111"/>
      <c r="G6" s="149" t="s">
        <v>39</v>
      </c>
      <c r="H6" s="150"/>
      <c r="I6" s="150"/>
      <c r="J6" s="150"/>
      <c r="K6" s="151"/>
    </row>
    <row r="7" spans="1:11" x14ac:dyDescent="0.15">
      <c r="A7" s="145"/>
      <c r="B7" s="146"/>
      <c r="C7" s="147"/>
      <c r="D7" s="110"/>
      <c r="E7" s="148"/>
      <c r="F7" s="111"/>
      <c r="G7" s="149"/>
      <c r="H7" s="150"/>
      <c r="I7" s="150"/>
      <c r="J7" s="150"/>
      <c r="K7" s="151"/>
    </row>
    <row r="8" spans="1:11" x14ac:dyDescent="0.15">
      <c r="A8" s="155"/>
      <c r="B8" s="156"/>
      <c r="C8" s="157"/>
      <c r="D8" s="110"/>
      <c r="E8" s="148"/>
      <c r="F8" s="111"/>
      <c r="G8" s="158"/>
      <c r="H8" s="159"/>
      <c r="I8" s="159"/>
      <c r="J8" s="159"/>
      <c r="K8" s="160"/>
    </row>
    <row r="9" spans="1:11" x14ac:dyDescent="0.15">
      <c r="A9" s="155"/>
      <c r="B9" s="156"/>
      <c r="C9" s="157"/>
      <c r="D9" s="110"/>
      <c r="E9" s="148"/>
      <c r="F9" s="111"/>
      <c r="G9" s="158"/>
      <c r="H9" s="159"/>
      <c r="I9" s="159"/>
      <c r="J9" s="159"/>
      <c r="K9" s="160"/>
    </row>
    <row r="10" spans="1:11" x14ac:dyDescent="0.15">
      <c r="A10" s="161"/>
      <c r="B10" s="162"/>
      <c r="C10" s="163"/>
      <c r="D10" s="121"/>
      <c r="E10" s="164"/>
      <c r="F10" s="122"/>
      <c r="G10" s="176"/>
      <c r="H10" s="177"/>
      <c r="I10" s="177"/>
      <c r="J10" s="177"/>
      <c r="K10" s="178"/>
    </row>
    <row r="11" spans="1:11" x14ac:dyDescent="0.15">
      <c r="A11" s="165" t="s">
        <v>15</v>
      </c>
      <c r="B11" s="166"/>
      <c r="C11" s="167"/>
      <c r="D11" s="168">
        <f>SUM(D4:F10)</f>
        <v>0</v>
      </c>
      <c r="E11" s="168"/>
      <c r="F11" s="169"/>
      <c r="G11" s="126"/>
      <c r="H11" s="127"/>
      <c r="I11" s="127"/>
      <c r="J11" s="127"/>
      <c r="K11" s="128"/>
    </row>
    <row r="12" spans="1:11" ht="40.5" x14ac:dyDescent="0.15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64</v>
      </c>
      <c r="F12" s="21" t="s">
        <v>2</v>
      </c>
      <c r="G12" s="20" t="s">
        <v>21</v>
      </c>
      <c r="H12" s="112" t="s">
        <v>3</v>
      </c>
      <c r="I12" s="114"/>
      <c r="J12" s="20" t="s">
        <v>12</v>
      </c>
      <c r="K12" s="20" t="s">
        <v>11</v>
      </c>
    </row>
    <row r="13" spans="1:11" x14ac:dyDescent="0.15">
      <c r="A13" s="89">
        <v>1</v>
      </c>
      <c r="B13" s="72" t="s">
        <v>78</v>
      </c>
      <c r="C13" s="2"/>
      <c r="D13" s="3"/>
      <c r="E13" s="3"/>
      <c r="F13" s="3"/>
      <c r="G13" s="63"/>
      <c r="H13" s="174"/>
      <c r="I13" s="175"/>
      <c r="J13" s="76" t="s">
        <v>49</v>
      </c>
      <c r="K13" s="72" t="s">
        <v>71</v>
      </c>
    </row>
    <row r="14" spans="1:11" x14ac:dyDescent="0.15">
      <c r="A14" s="90">
        <v>1</v>
      </c>
      <c r="B14" s="73" t="s">
        <v>80</v>
      </c>
      <c r="C14" s="13"/>
      <c r="D14" s="14"/>
      <c r="E14" s="14"/>
      <c r="F14" s="14"/>
      <c r="G14" s="64"/>
      <c r="H14" s="110"/>
      <c r="I14" s="111"/>
      <c r="J14" s="77" t="s">
        <v>49</v>
      </c>
      <c r="K14" s="73" t="s">
        <v>73</v>
      </c>
    </row>
    <row r="15" spans="1:11" x14ac:dyDescent="0.15">
      <c r="A15" s="91">
        <v>1</v>
      </c>
      <c r="B15" s="74" t="s">
        <v>81</v>
      </c>
      <c r="C15" s="6"/>
      <c r="D15" s="7"/>
      <c r="E15" s="7"/>
      <c r="F15" s="7"/>
      <c r="G15" s="65"/>
      <c r="H15" s="110"/>
      <c r="I15" s="111"/>
      <c r="J15" s="78" t="s">
        <v>49</v>
      </c>
      <c r="K15" s="74" t="s">
        <v>73</v>
      </c>
    </row>
    <row r="16" spans="1:11" x14ac:dyDescent="0.15">
      <c r="A16" s="91">
        <v>1</v>
      </c>
      <c r="B16" s="74" t="s">
        <v>82</v>
      </c>
      <c r="C16" s="6"/>
      <c r="D16" s="7"/>
      <c r="E16" s="7"/>
      <c r="F16" s="7"/>
      <c r="G16" s="65"/>
      <c r="H16" s="110"/>
      <c r="I16" s="111"/>
      <c r="J16" s="78" t="s">
        <v>49</v>
      </c>
      <c r="K16" s="74" t="s">
        <v>73</v>
      </c>
    </row>
    <row r="17" spans="1:11" x14ac:dyDescent="0.15">
      <c r="A17" s="91"/>
      <c r="B17" s="6"/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2</v>
      </c>
      <c r="B18" s="74" t="s">
        <v>83</v>
      </c>
      <c r="C18" s="6"/>
      <c r="D18" s="7"/>
      <c r="E18" s="7"/>
      <c r="F18" s="7"/>
      <c r="G18" s="65"/>
      <c r="H18" s="110"/>
      <c r="I18" s="111"/>
      <c r="J18" s="78" t="s">
        <v>49</v>
      </c>
      <c r="K18" s="74" t="s">
        <v>99</v>
      </c>
    </row>
    <row r="19" spans="1:11" x14ac:dyDescent="0.15">
      <c r="A19" s="91">
        <v>2</v>
      </c>
      <c r="B19" s="74" t="s">
        <v>85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x14ac:dyDescent="0.15">
      <c r="A20" s="91"/>
      <c r="B20" s="6"/>
      <c r="C20" s="6"/>
      <c r="D20" s="7"/>
      <c r="E20" s="7"/>
      <c r="F20" s="7"/>
      <c r="G20" s="65"/>
      <c r="H20" s="110"/>
      <c r="I20" s="111"/>
      <c r="J20" s="8"/>
      <c r="K20" s="6"/>
    </row>
    <row r="21" spans="1:11" x14ac:dyDescent="0.15">
      <c r="A21" s="91">
        <v>3</v>
      </c>
      <c r="B21" s="74" t="s">
        <v>84</v>
      </c>
      <c r="C21" s="6"/>
      <c r="D21" s="7"/>
      <c r="E21" s="7"/>
      <c r="F21" s="7"/>
      <c r="G21" s="65"/>
      <c r="H21" s="110"/>
      <c r="I21" s="111"/>
      <c r="J21" s="78" t="s">
        <v>70</v>
      </c>
      <c r="K21" s="74" t="s">
        <v>72</v>
      </c>
    </row>
    <row r="22" spans="1:11" x14ac:dyDescent="0.15">
      <c r="A22" s="5"/>
      <c r="B22" s="6"/>
      <c r="C22" s="6"/>
      <c r="D22" s="7"/>
      <c r="E22" s="7"/>
      <c r="F22" s="7"/>
      <c r="G22" s="65"/>
      <c r="H22" s="110"/>
      <c r="I22" s="111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6"/>
      <c r="H31" s="110"/>
      <c r="I31" s="111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5"/>
      <c r="H33" s="110"/>
      <c r="I33" s="111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7"/>
      <c r="H37" s="121"/>
      <c r="I37" s="122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23"/>
      <c r="H38" s="124"/>
      <c r="I38" s="124"/>
      <c r="J38" s="124"/>
      <c r="K38" s="125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SUMIF(G13:G38,"",F13:F38)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SUMIF(G13:G38,"○",F13:F38)</f>
        <v>0</v>
      </c>
      <c r="G40" s="126"/>
      <c r="H40" s="127"/>
      <c r="I40" s="127"/>
      <c r="J40" s="127"/>
      <c r="K40" s="128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8"/>
    </row>
    <row r="43" spans="1:11" ht="24" customHeight="1" x14ac:dyDescent="0.15">
      <c r="A43" t="s">
        <v>37</v>
      </c>
    </row>
    <row r="44" spans="1:1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ht="13.5" customHeight="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4" spans="1:11" ht="24" customHeight="1" x14ac:dyDescent="0.15">
      <c r="A54" t="s">
        <v>28</v>
      </c>
    </row>
    <row r="55" spans="1:1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ht="13.5" customHeight="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3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  <dataValidation type="list" allowBlank="1" showInputMessage="1" showErrorMessage="1" sqref="J22:J37 G13:G18 G20:G3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Layout" zoomScaleNormal="100" workbookViewId="0">
      <selection activeCell="C21" sqref="C2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86</v>
      </c>
      <c r="B5" s="146"/>
      <c r="C5" s="147"/>
      <c r="D5" s="110"/>
      <c r="E5" s="148"/>
      <c r="F5" s="111"/>
      <c r="G5" s="185" t="s">
        <v>100</v>
      </c>
      <c r="H5" s="186"/>
      <c r="I5" s="186"/>
      <c r="J5" s="186"/>
      <c r="K5" s="187"/>
    </row>
    <row r="6" spans="1:11" x14ac:dyDescent="0.15">
      <c r="A6" s="145" t="s">
        <v>41</v>
      </c>
      <c r="B6" s="146"/>
      <c r="C6" s="147"/>
      <c r="D6" s="110"/>
      <c r="E6" s="148"/>
      <c r="F6" s="111"/>
      <c r="G6" s="188" t="s">
        <v>101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102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97" t="s">
        <v>42</v>
      </c>
      <c r="C14" s="2"/>
      <c r="D14" s="3"/>
      <c r="E14" s="3"/>
      <c r="F14" s="3"/>
      <c r="G14" s="63"/>
      <c r="H14" s="174"/>
      <c r="I14" s="175"/>
      <c r="J14" s="4"/>
      <c r="K14" s="2"/>
    </row>
    <row r="15" spans="1:11" x14ac:dyDescent="0.15">
      <c r="A15" s="90">
        <v>1</v>
      </c>
      <c r="B15" s="95" t="s">
        <v>43</v>
      </c>
      <c r="C15" s="13"/>
      <c r="D15" s="14"/>
      <c r="E15" s="14"/>
      <c r="F15" s="14"/>
      <c r="G15" s="64"/>
      <c r="H15" s="110"/>
      <c r="I15" s="111"/>
      <c r="J15" s="15"/>
      <c r="K15" s="13"/>
    </row>
    <row r="16" spans="1:11" x14ac:dyDescent="0.15">
      <c r="A16" s="91">
        <v>1</v>
      </c>
      <c r="B16" s="96" t="s">
        <v>44</v>
      </c>
      <c r="C16" s="6"/>
      <c r="D16" s="7"/>
      <c r="E16" s="7"/>
      <c r="F16" s="7"/>
      <c r="G16" s="65"/>
      <c r="H16" s="110"/>
      <c r="I16" s="111"/>
      <c r="J16" s="8"/>
      <c r="K16" s="6"/>
    </row>
    <row r="17" spans="1:11" x14ac:dyDescent="0.15">
      <c r="A17" s="91">
        <v>1</v>
      </c>
      <c r="B17" s="96" t="s">
        <v>45</v>
      </c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1</v>
      </c>
      <c r="B18" s="98" t="s">
        <v>46</v>
      </c>
      <c r="C18" s="6"/>
      <c r="D18" s="7"/>
      <c r="E18" s="7"/>
      <c r="F18" s="7"/>
      <c r="G18" s="65"/>
      <c r="H18" s="110"/>
      <c r="I18" s="111"/>
      <c r="J18" s="8"/>
      <c r="K18" s="6"/>
    </row>
    <row r="19" spans="1:11" x14ac:dyDescent="0.15">
      <c r="A19" s="91">
        <v>1</v>
      </c>
      <c r="B19" s="98" t="s">
        <v>47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ht="24" x14ac:dyDescent="0.15">
      <c r="A20" s="91">
        <v>1</v>
      </c>
      <c r="B20" s="98" t="s">
        <v>48</v>
      </c>
      <c r="C20" s="6"/>
      <c r="D20" s="7"/>
      <c r="E20" s="7"/>
      <c r="F20" s="7"/>
      <c r="G20" s="75" t="s">
        <v>49</v>
      </c>
      <c r="H20" s="110"/>
      <c r="I20" s="111"/>
      <c r="J20" s="8"/>
      <c r="K20" s="6"/>
    </row>
    <row r="21" spans="1:11" x14ac:dyDescent="0.15">
      <c r="A21" s="91"/>
      <c r="B21" s="99"/>
      <c r="C21" s="6"/>
      <c r="D21" s="7"/>
      <c r="E21" s="7"/>
      <c r="F21" s="7"/>
      <c r="G21" s="65"/>
      <c r="H21" s="110"/>
      <c r="I21" s="111"/>
      <c r="J21" s="8"/>
      <c r="K21" s="6"/>
    </row>
    <row r="22" spans="1:11" x14ac:dyDescent="0.15">
      <c r="A22" s="91">
        <v>2</v>
      </c>
      <c r="B22" s="98" t="s">
        <v>79</v>
      </c>
      <c r="C22" s="6"/>
      <c r="D22" s="7"/>
      <c r="E22" s="7"/>
      <c r="F22" s="7"/>
      <c r="G22" s="65"/>
      <c r="H22" s="110"/>
      <c r="I22" s="111"/>
      <c r="J22" s="78" t="s">
        <v>70</v>
      </c>
      <c r="K22" s="74" t="s">
        <v>73</v>
      </c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67"/>
      <c r="H38" s="121"/>
      <c r="I38" s="122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23"/>
      <c r="H39" s="124"/>
      <c r="I39" s="124"/>
      <c r="J39" s="124"/>
      <c r="K39" s="125"/>
    </row>
    <row r="40" spans="1:11" x14ac:dyDescent="0.15">
      <c r="A40" s="170" t="s">
        <v>22</v>
      </c>
      <c r="B40" s="171"/>
      <c r="C40" s="171"/>
      <c r="D40" s="171"/>
      <c r="E40" s="172"/>
      <c r="F40" s="68">
        <f>SUMIF(G14:G39,"",F14:F39)</f>
        <v>0</v>
      </c>
      <c r="G40" s="123"/>
      <c r="H40" s="124"/>
      <c r="I40" s="124"/>
      <c r="J40" s="124"/>
      <c r="K40" s="125"/>
    </row>
    <row r="41" spans="1:11" x14ac:dyDescent="0.15">
      <c r="A41" s="170" t="s">
        <v>23</v>
      </c>
      <c r="B41" s="171"/>
      <c r="C41" s="171"/>
      <c r="D41" s="171"/>
      <c r="E41" s="172"/>
      <c r="F41" s="22">
        <f>SUMIF(G14:G39,"○",F14:F39)</f>
        <v>0</v>
      </c>
      <c r="G41" s="126"/>
      <c r="H41" s="127"/>
      <c r="I41" s="127"/>
      <c r="J41" s="127"/>
      <c r="K41" s="128"/>
    </row>
    <row r="42" spans="1:11" x14ac:dyDescent="0.15">
      <c r="A42" s="173" t="s">
        <v>20</v>
      </c>
      <c r="B42" s="173"/>
      <c r="C42" s="173"/>
      <c r="D42" s="173"/>
      <c r="E42" s="173"/>
      <c r="F42" s="69">
        <f>F40+F41</f>
        <v>0</v>
      </c>
    </row>
    <row r="44" spans="1:11" ht="24" customHeight="1" x14ac:dyDescent="0.15">
      <c r="A44" t="s">
        <v>37</v>
      </c>
    </row>
    <row r="45" spans="1:11" x14ac:dyDescent="0.15">
      <c r="A45" s="117" t="s">
        <v>5</v>
      </c>
      <c r="B45" s="117"/>
      <c r="C45" s="129"/>
      <c r="D45" s="129"/>
      <c r="E45" s="129"/>
      <c r="F45" s="129"/>
      <c r="G45" s="129"/>
      <c r="H45" s="129"/>
      <c r="I45" s="129"/>
      <c r="J45" s="118"/>
      <c r="K45" s="105"/>
    </row>
    <row r="46" spans="1:11" x14ac:dyDescent="0.15">
      <c r="A46" s="117" t="s">
        <v>6</v>
      </c>
      <c r="B46" s="117"/>
      <c r="C46" s="129"/>
      <c r="D46" s="129"/>
      <c r="E46" s="129"/>
      <c r="F46" s="129"/>
      <c r="G46" s="129"/>
      <c r="H46" s="129"/>
      <c r="I46" s="129"/>
      <c r="J46" s="118"/>
      <c r="K46" s="105"/>
    </row>
    <row r="47" spans="1:11" x14ac:dyDescent="0.15">
      <c r="A47" s="112" t="s">
        <v>26</v>
      </c>
      <c r="B47" s="113"/>
      <c r="C47" s="113"/>
      <c r="D47" s="114"/>
      <c r="E47" s="1"/>
      <c r="F47" s="179"/>
      <c r="G47" s="180"/>
      <c r="H47" s="180"/>
      <c r="I47" s="181"/>
      <c r="J47" s="134"/>
      <c r="K47" s="135"/>
    </row>
    <row r="48" spans="1:11" x14ac:dyDescent="0.15">
      <c r="A48" s="112" t="s">
        <v>18</v>
      </c>
      <c r="B48" s="113"/>
      <c r="C48" s="113"/>
      <c r="D48" s="114"/>
      <c r="E48" s="1"/>
      <c r="F48" s="118"/>
      <c r="G48" s="119"/>
      <c r="H48" s="119"/>
      <c r="I48" s="119"/>
      <c r="J48" s="119"/>
      <c r="K48" s="120"/>
    </row>
    <row r="49" spans="1:11" x14ac:dyDescent="0.15">
      <c r="A49" s="117" t="s">
        <v>9</v>
      </c>
      <c r="B49" s="117"/>
      <c r="C49" s="131"/>
      <c r="D49" s="132"/>
      <c r="E49" s="117" t="s">
        <v>27</v>
      </c>
      <c r="F49" s="117"/>
      <c r="G49" s="182"/>
      <c r="H49" s="183"/>
      <c r="I49" s="184"/>
      <c r="J49" s="134"/>
      <c r="K49" s="135"/>
    </row>
    <row r="50" spans="1:11" x14ac:dyDescent="0.15">
      <c r="A50" s="117" t="s">
        <v>8</v>
      </c>
      <c r="B50" s="117"/>
      <c r="C50" s="118"/>
      <c r="D50" s="119"/>
      <c r="E50" s="119"/>
      <c r="F50" s="119"/>
      <c r="G50" s="119"/>
      <c r="H50" s="119"/>
      <c r="I50" s="119"/>
      <c r="J50" s="119"/>
      <c r="K50" s="120"/>
    </row>
    <row r="51" spans="1:11" x14ac:dyDescent="0.15">
      <c r="A51" s="117" t="s">
        <v>38</v>
      </c>
      <c r="B51" s="117"/>
      <c r="C51" s="117"/>
      <c r="D51" s="118"/>
      <c r="E51" s="119"/>
      <c r="F51" s="119"/>
      <c r="G51" s="119"/>
      <c r="H51" s="119"/>
      <c r="I51" s="119"/>
      <c r="J51" s="119"/>
      <c r="K51" s="120"/>
    </row>
    <row r="52" spans="1:11" x14ac:dyDescent="0.15">
      <c r="A52" s="112" t="s">
        <v>25</v>
      </c>
      <c r="B52" s="113"/>
      <c r="C52" s="113"/>
      <c r="D52" s="114"/>
      <c r="E52" s="1"/>
      <c r="F52" s="179"/>
      <c r="G52" s="180"/>
      <c r="H52" s="180"/>
      <c r="I52" s="181"/>
      <c r="J52" s="134"/>
      <c r="K52" s="135"/>
    </row>
    <row r="53" spans="1:11" ht="13.5" customHeight="1" x14ac:dyDescent="0.15">
      <c r="A53" s="117" t="s">
        <v>50</v>
      </c>
      <c r="B53" s="117"/>
      <c r="C53" s="118"/>
      <c r="D53" s="119"/>
      <c r="E53" s="119"/>
      <c r="F53" s="119"/>
      <c r="G53" s="119"/>
      <c r="H53" s="119"/>
      <c r="I53" s="119"/>
      <c r="J53" s="119"/>
      <c r="K53" s="120"/>
    </row>
    <row r="57" spans="1:11" x14ac:dyDescent="0.15">
      <c r="G57" s="101" t="s">
        <v>91</v>
      </c>
      <c r="H57" s="105"/>
      <c r="I57" s="119"/>
      <c r="J57" s="119"/>
      <c r="K57" s="120"/>
    </row>
    <row r="58" spans="1:11" x14ac:dyDescent="0.15">
      <c r="G58" s="104" t="s">
        <v>94</v>
      </c>
      <c r="H58" s="1"/>
      <c r="I58" s="118"/>
      <c r="J58" s="119"/>
      <c r="K58" s="109"/>
    </row>
    <row r="59" spans="1:11" x14ac:dyDescent="0.15">
      <c r="G59" s="118"/>
      <c r="H59" s="119"/>
      <c r="I59" s="119"/>
      <c r="J59" s="119"/>
      <c r="K59" s="120"/>
    </row>
    <row r="65" spans="7:11" x14ac:dyDescent="0.15">
      <c r="G65" s="101" t="s">
        <v>91</v>
      </c>
      <c r="H65" s="105"/>
      <c r="I65" s="119"/>
      <c r="J65" s="119"/>
      <c r="K65" s="120"/>
    </row>
    <row r="66" spans="7:11" x14ac:dyDescent="0.15">
      <c r="G66" s="104" t="s">
        <v>94</v>
      </c>
      <c r="H66" s="1"/>
      <c r="I66" s="118"/>
      <c r="J66" s="119"/>
      <c r="K66" s="109"/>
    </row>
    <row r="67" spans="7:11" x14ac:dyDescent="0.15">
      <c r="G67" s="118"/>
      <c r="H67" s="119"/>
      <c r="I67" s="119"/>
      <c r="J67" s="119"/>
      <c r="K67" s="120"/>
    </row>
  </sheetData>
  <mergeCells count="93">
    <mergeCell ref="A53:B53"/>
    <mergeCell ref="A50:B50"/>
    <mergeCell ref="A51:C51"/>
    <mergeCell ref="A52:D52"/>
    <mergeCell ref="A47:D47"/>
    <mergeCell ref="A48:D48"/>
    <mergeCell ref="A49:B49"/>
    <mergeCell ref="C49:D49"/>
    <mergeCell ref="A42:E42"/>
    <mergeCell ref="A45:B45"/>
    <mergeCell ref="C45:J45"/>
    <mergeCell ref="A46:B46"/>
    <mergeCell ref="C46:J46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6:C6"/>
    <mergeCell ref="D6:F6"/>
    <mergeCell ref="A7:C7"/>
    <mergeCell ref="D7:F7"/>
    <mergeCell ref="G6:K6"/>
    <mergeCell ref="G7:K7"/>
    <mergeCell ref="A4:C4"/>
    <mergeCell ref="D4:F4"/>
    <mergeCell ref="A5:C5"/>
    <mergeCell ref="D5:F5"/>
    <mergeCell ref="G4:K4"/>
    <mergeCell ref="G5:K5"/>
    <mergeCell ref="C1:D1"/>
    <mergeCell ref="F1:G1"/>
    <mergeCell ref="A3:C3"/>
    <mergeCell ref="D3:F3"/>
    <mergeCell ref="J1:K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I58:J58"/>
    <mergeCell ref="G59:K59"/>
    <mergeCell ref="I65:K65"/>
    <mergeCell ref="I66:J66"/>
    <mergeCell ref="G67:K67"/>
  </mergeCells>
  <phoneticPr fontId="3"/>
  <dataValidations count="2">
    <dataValidation type="list" allowBlank="1" showInputMessage="1" showErrorMessage="1" sqref="H58 H66">
      <formula1>$A$2:$C$2</formula1>
    </dataValidation>
    <dataValidation type="list" allowBlank="1" showInputMessage="1" showErrorMessage="1" sqref="J23:J38 G14:G19 G21:G38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view="pageLayout" zoomScaleNormal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66</v>
      </c>
      <c r="B5" s="146"/>
      <c r="C5" s="147"/>
      <c r="D5" s="110"/>
      <c r="E5" s="148"/>
      <c r="F5" s="111"/>
      <c r="G5" s="185" t="s">
        <v>104</v>
      </c>
      <c r="H5" s="186"/>
      <c r="I5" s="186"/>
      <c r="J5" s="186"/>
      <c r="K5" s="187"/>
    </row>
    <row r="6" spans="1:11" x14ac:dyDescent="0.15">
      <c r="A6" s="145" t="s">
        <v>87</v>
      </c>
      <c r="B6" s="146"/>
      <c r="C6" s="147"/>
      <c r="D6" s="110"/>
      <c r="E6" s="148"/>
      <c r="F6" s="111"/>
      <c r="G6" s="188" t="s">
        <v>105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106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72" t="s">
        <v>51</v>
      </c>
      <c r="C14" s="100" t="s">
        <v>58</v>
      </c>
      <c r="D14" s="84"/>
      <c r="E14" s="84"/>
      <c r="F14" s="3"/>
      <c r="G14" s="85"/>
      <c r="H14" s="174"/>
      <c r="I14" s="175"/>
      <c r="J14" s="76"/>
      <c r="K14" s="2"/>
    </row>
    <row r="15" spans="1:11" x14ac:dyDescent="0.15">
      <c r="A15" s="90">
        <v>1</v>
      </c>
      <c r="B15" s="73" t="s">
        <v>52</v>
      </c>
      <c r="C15" s="93" t="s">
        <v>59</v>
      </c>
      <c r="D15" s="86"/>
      <c r="E15" s="86"/>
      <c r="F15" s="14"/>
      <c r="G15" s="87"/>
      <c r="H15" s="110"/>
      <c r="I15" s="111"/>
      <c r="J15" s="77"/>
      <c r="K15" s="13"/>
    </row>
    <row r="16" spans="1:11" x14ac:dyDescent="0.15">
      <c r="A16" s="91">
        <v>2</v>
      </c>
      <c r="B16" s="74" t="s">
        <v>53</v>
      </c>
      <c r="C16" s="94" t="s">
        <v>60</v>
      </c>
      <c r="D16" s="88"/>
      <c r="E16" s="88"/>
      <c r="F16" s="7"/>
      <c r="G16" s="75"/>
      <c r="H16" s="110"/>
      <c r="I16" s="111"/>
      <c r="J16" s="78"/>
      <c r="K16" s="6"/>
    </row>
    <row r="17" spans="1:11" x14ac:dyDescent="0.15">
      <c r="A17" s="91">
        <v>2</v>
      </c>
      <c r="B17" s="74" t="s">
        <v>53</v>
      </c>
      <c r="C17" s="94" t="s">
        <v>61</v>
      </c>
      <c r="D17" s="88"/>
      <c r="E17" s="88"/>
      <c r="F17" s="7"/>
      <c r="G17" s="75"/>
      <c r="H17" s="110"/>
      <c r="I17" s="111"/>
      <c r="J17" s="78"/>
      <c r="K17" s="6"/>
    </row>
    <row r="18" spans="1:11" x14ac:dyDescent="0.15">
      <c r="A18" s="91">
        <v>3</v>
      </c>
      <c r="B18" s="74" t="s">
        <v>54</v>
      </c>
      <c r="C18" s="94"/>
      <c r="D18" s="88"/>
      <c r="E18" s="88"/>
      <c r="F18" s="7"/>
      <c r="G18" s="75"/>
      <c r="H18" s="110"/>
      <c r="I18" s="111"/>
      <c r="J18" s="78"/>
      <c r="K18" s="6"/>
    </row>
    <row r="19" spans="1:11" x14ac:dyDescent="0.15">
      <c r="A19" s="91">
        <v>4</v>
      </c>
      <c r="B19" s="74" t="s">
        <v>55</v>
      </c>
      <c r="C19" s="94" t="s">
        <v>62</v>
      </c>
      <c r="D19" s="88"/>
      <c r="E19" s="88"/>
      <c r="F19" s="7"/>
      <c r="G19" s="75"/>
      <c r="H19" s="110"/>
      <c r="I19" s="111"/>
      <c r="J19" s="78" t="s">
        <v>70</v>
      </c>
      <c r="K19" s="6"/>
    </row>
    <row r="20" spans="1:11" x14ac:dyDescent="0.15">
      <c r="A20" s="91">
        <v>4</v>
      </c>
      <c r="B20" s="74" t="s">
        <v>55</v>
      </c>
      <c r="C20" s="94" t="s">
        <v>68</v>
      </c>
      <c r="D20" s="88"/>
      <c r="E20" s="88"/>
      <c r="F20" s="7"/>
      <c r="G20" s="75"/>
      <c r="H20" s="110"/>
      <c r="I20" s="111"/>
      <c r="J20" s="78" t="s">
        <v>70</v>
      </c>
      <c r="K20" s="6"/>
    </row>
    <row r="21" spans="1:11" x14ac:dyDescent="0.15">
      <c r="A21" s="91">
        <v>5</v>
      </c>
      <c r="B21" s="74" t="s">
        <v>56</v>
      </c>
      <c r="C21" s="94" t="s">
        <v>69</v>
      </c>
      <c r="D21" s="88"/>
      <c r="E21" s="88"/>
      <c r="F21" s="7"/>
      <c r="G21" s="75"/>
      <c r="H21" s="110"/>
      <c r="I21" s="111"/>
      <c r="J21" s="78" t="s">
        <v>70</v>
      </c>
      <c r="K21" s="6"/>
    </row>
    <row r="22" spans="1:11" x14ac:dyDescent="0.15">
      <c r="A22" s="91">
        <v>5</v>
      </c>
      <c r="B22" s="74" t="s">
        <v>56</v>
      </c>
      <c r="C22" s="94" t="s">
        <v>63</v>
      </c>
      <c r="D22" s="88"/>
      <c r="E22" s="88"/>
      <c r="F22" s="7"/>
      <c r="G22" s="75"/>
      <c r="H22" s="110"/>
      <c r="I22" s="111"/>
      <c r="J22" s="78" t="s">
        <v>70</v>
      </c>
      <c r="K22" s="74"/>
    </row>
    <row r="23" spans="1:11" x14ac:dyDescent="0.15">
      <c r="A23" s="91">
        <v>6</v>
      </c>
      <c r="B23" s="74" t="s">
        <v>57</v>
      </c>
      <c r="C23" s="92"/>
      <c r="D23" s="88"/>
      <c r="E23" s="88"/>
      <c r="F23" s="7"/>
      <c r="G23" s="75" t="s">
        <v>70</v>
      </c>
      <c r="H23" s="110"/>
      <c r="I23" s="111"/>
      <c r="J23" s="7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67"/>
      <c r="H38" s="121"/>
      <c r="I38" s="122"/>
      <c r="J38" s="19"/>
      <c r="K38" s="17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SUMIF(G14:G38,"",F14:F38)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SUMIF(G14:G38,"○",F14:F38)</f>
        <v>0</v>
      </c>
      <c r="G40" s="123"/>
      <c r="H40" s="124"/>
      <c r="I40" s="124"/>
      <c r="J40" s="124"/>
      <c r="K40" s="125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7"/>
      <c r="K41" s="128"/>
    </row>
    <row r="43" spans="1:11" x14ac:dyDescent="0.15">
      <c r="A43" t="s">
        <v>37</v>
      </c>
    </row>
    <row r="44" spans="1:11" ht="24" customHeight="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2" spans="1:11" ht="13.5" customHeight="1" x14ac:dyDescent="0.15"/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3"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</mergeCells>
  <phoneticPr fontId="1"/>
  <dataValidations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J23:J38 G14:G19 G21:G38">
      <formula1>"○"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view="pageLayout" zoomScale="80" zoomScaleNormal="100" zoomScalePageLayoutView="80" workbookViewId="0">
      <selection activeCell="R13" sqref="R13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H1" s="71" t="s">
        <v>74</v>
      </c>
      <c r="I1" s="118"/>
      <c r="J1" s="120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88</v>
      </c>
    </row>
    <row r="5" spans="1:25" ht="14.25" thickBot="1" x14ac:dyDescent="0.2">
      <c r="A5" s="194" t="s">
        <v>0</v>
      </c>
      <c r="B5" s="195"/>
      <c r="C5" s="196"/>
      <c r="D5" s="197" t="s">
        <v>2</v>
      </c>
      <c r="E5" s="195"/>
      <c r="F5" s="196"/>
      <c r="G5" s="197" t="s">
        <v>4</v>
      </c>
      <c r="H5" s="195"/>
      <c r="I5" s="195"/>
      <c r="J5" s="198"/>
      <c r="K5" s="23"/>
      <c r="L5" s="194" t="s">
        <v>0</v>
      </c>
      <c r="M5" s="195"/>
      <c r="N5" s="196"/>
      <c r="O5" s="197" t="s">
        <v>2</v>
      </c>
      <c r="P5" s="195"/>
      <c r="Q5" s="196"/>
      <c r="R5" s="197" t="s">
        <v>4</v>
      </c>
      <c r="S5" s="195"/>
      <c r="T5" s="195"/>
      <c r="U5" s="198"/>
      <c r="V5" s="194" t="s">
        <v>2</v>
      </c>
      <c r="W5" s="195"/>
      <c r="X5" s="198"/>
      <c r="Y5" s="80" t="s">
        <v>89</v>
      </c>
    </row>
    <row r="6" spans="1:25" ht="14.25" thickTop="1" x14ac:dyDescent="0.15">
      <c r="A6" s="207" t="s">
        <v>13</v>
      </c>
      <c r="B6" s="208"/>
      <c r="C6" s="209"/>
      <c r="D6" s="174"/>
      <c r="E6" s="200"/>
      <c r="F6" s="175"/>
      <c r="G6" s="174"/>
      <c r="H6" s="200"/>
      <c r="I6" s="200"/>
      <c r="J6" s="201"/>
      <c r="K6" s="24"/>
      <c r="L6" s="207" t="s">
        <v>13</v>
      </c>
      <c r="M6" s="208"/>
      <c r="N6" s="209"/>
      <c r="O6" s="174"/>
      <c r="P6" s="200"/>
      <c r="Q6" s="175"/>
      <c r="R6" s="174"/>
      <c r="S6" s="200"/>
      <c r="T6" s="200"/>
      <c r="U6" s="201"/>
      <c r="V6" s="199">
        <f t="shared" ref="V6:V12" si="0">O6-D6</f>
        <v>0</v>
      </c>
      <c r="W6" s="200"/>
      <c r="X6" s="201"/>
      <c r="Y6" s="81"/>
    </row>
    <row r="7" spans="1:25" x14ac:dyDescent="0.15">
      <c r="A7" s="202"/>
      <c r="B7" s="203"/>
      <c r="C7" s="204"/>
      <c r="D7" s="110"/>
      <c r="E7" s="148"/>
      <c r="F7" s="111"/>
      <c r="G7" s="110"/>
      <c r="H7" s="148"/>
      <c r="I7" s="148"/>
      <c r="J7" s="205"/>
      <c r="K7" s="24"/>
      <c r="L7" s="202"/>
      <c r="M7" s="203"/>
      <c r="N7" s="204"/>
      <c r="O7" s="110"/>
      <c r="P7" s="148"/>
      <c r="Q7" s="111"/>
      <c r="R7" s="110"/>
      <c r="S7" s="148"/>
      <c r="T7" s="148"/>
      <c r="U7" s="205"/>
      <c r="V7" s="206">
        <f t="shared" si="0"/>
        <v>0</v>
      </c>
      <c r="W7" s="148"/>
      <c r="X7" s="205"/>
      <c r="Y7" s="81"/>
    </row>
    <row r="8" spans="1:25" x14ac:dyDescent="0.15">
      <c r="A8" s="202"/>
      <c r="B8" s="203"/>
      <c r="C8" s="204"/>
      <c r="D8" s="110"/>
      <c r="E8" s="148"/>
      <c r="F8" s="111"/>
      <c r="G8" s="110"/>
      <c r="H8" s="148"/>
      <c r="I8" s="148"/>
      <c r="J8" s="205"/>
      <c r="K8" s="24"/>
      <c r="L8" s="202"/>
      <c r="M8" s="203"/>
      <c r="N8" s="204"/>
      <c r="O8" s="110"/>
      <c r="P8" s="148"/>
      <c r="Q8" s="111"/>
      <c r="R8" s="110"/>
      <c r="S8" s="148"/>
      <c r="T8" s="148"/>
      <c r="U8" s="205"/>
      <c r="V8" s="206">
        <f t="shared" si="0"/>
        <v>0</v>
      </c>
      <c r="W8" s="148"/>
      <c r="X8" s="205"/>
      <c r="Y8" s="81"/>
    </row>
    <row r="9" spans="1:25" x14ac:dyDescent="0.15">
      <c r="A9" s="202"/>
      <c r="B9" s="203"/>
      <c r="C9" s="204"/>
      <c r="D9" s="110"/>
      <c r="E9" s="148"/>
      <c r="F9" s="111"/>
      <c r="G9" s="110"/>
      <c r="H9" s="148"/>
      <c r="I9" s="148"/>
      <c r="J9" s="205"/>
      <c r="K9" s="24"/>
      <c r="L9" s="202"/>
      <c r="M9" s="203"/>
      <c r="N9" s="204"/>
      <c r="O9" s="110"/>
      <c r="P9" s="148"/>
      <c r="Q9" s="111"/>
      <c r="R9" s="110"/>
      <c r="S9" s="148"/>
      <c r="T9" s="148"/>
      <c r="U9" s="205"/>
      <c r="V9" s="206">
        <f t="shared" si="0"/>
        <v>0</v>
      </c>
      <c r="W9" s="148"/>
      <c r="X9" s="205"/>
      <c r="Y9" s="81"/>
    </row>
    <row r="10" spans="1:25" x14ac:dyDescent="0.15">
      <c r="A10" s="202"/>
      <c r="B10" s="203"/>
      <c r="C10" s="204"/>
      <c r="D10" s="110"/>
      <c r="E10" s="148"/>
      <c r="F10" s="111"/>
      <c r="G10" s="110"/>
      <c r="H10" s="148"/>
      <c r="I10" s="148"/>
      <c r="J10" s="205"/>
      <c r="K10" s="24"/>
      <c r="L10" s="202"/>
      <c r="M10" s="203"/>
      <c r="N10" s="204"/>
      <c r="O10" s="110"/>
      <c r="P10" s="148"/>
      <c r="Q10" s="111"/>
      <c r="R10" s="110"/>
      <c r="S10" s="148"/>
      <c r="T10" s="148"/>
      <c r="U10" s="205"/>
      <c r="V10" s="206">
        <f t="shared" si="0"/>
        <v>0</v>
      </c>
      <c r="W10" s="148"/>
      <c r="X10" s="205"/>
      <c r="Y10" s="81"/>
    </row>
    <row r="11" spans="1:25" x14ac:dyDescent="0.15">
      <c r="A11" s="215"/>
      <c r="B11" s="216"/>
      <c r="C11" s="217"/>
      <c r="D11" s="121"/>
      <c r="E11" s="164"/>
      <c r="F11" s="122"/>
      <c r="G11" s="121"/>
      <c r="H11" s="164"/>
      <c r="I11" s="164"/>
      <c r="J11" s="218"/>
      <c r="K11" s="24"/>
      <c r="L11" s="215"/>
      <c r="M11" s="216"/>
      <c r="N11" s="217"/>
      <c r="O11" s="121"/>
      <c r="P11" s="164"/>
      <c r="Q11" s="122"/>
      <c r="R11" s="121"/>
      <c r="S11" s="164"/>
      <c r="T11" s="164"/>
      <c r="U11" s="218"/>
      <c r="V11" s="219">
        <f t="shared" si="0"/>
        <v>0</v>
      </c>
      <c r="W11" s="164"/>
      <c r="X11" s="218"/>
      <c r="Y11" s="81"/>
    </row>
    <row r="12" spans="1:25" x14ac:dyDescent="0.15">
      <c r="A12" s="228" t="s">
        <v>15</v>
      </c>
      <c r="B12" s="166"/>
      <c r="C12" s="167"/>
      <c r="D12" s="210">
        <f>SUM(D6:F11)</f>
        <v>0</v>
      </c>
      <c r="E12" s="210"/>
      <c r="F12" s="211"/>
      <c r="G12" s="212"/>
      <c r="H12" s="213"/>
      <c r="I12" s="213"/>
      <c r="J12" s="214"/>
      <c r="K12" s="25"/>
      <c r="L12" s="228" t="s">
        <v>15</v>
      </c>
      <c r="M12" s="166"/>
      <c r="N12" s="167"/>
      <c r="O12" s="210">
        <f>SUM(O6:Q11)</f>
        <v>0</v>
      </c>
      <c r="P12" s="210"/>
      <c r="Q12" s="211"/>
      <c r="R12" s="212"/>
      <c r="S12" s="213"/>
      <c r="T12" s="213"/>
      <c r="U12" s="214"/>
      <c r="V12" s="220">
        <f t="shared" si="0"/>
        <v>0</v>
      </c>
      <c r="W12" s="210"/>
      <c r="X12" s="221"/>
      <c r="Y12" s="81"/>
    </row>
    <row r="13" spans="1:25" ht="40.5" x14ac:dyDescent="0.15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64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64</v>
      </c>
      <c r="X13" s="47" t="s">
        <v>2</v>
      </c>
      <c r="Y13" s="82"/>
    </row>
    <row r="14" spans="1:25" x14ac:dyDescent="0.15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15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15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15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15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15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15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15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15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15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15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15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15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15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15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15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15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15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15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15">
      <c r="A33" s="222" t="s">
        <v>22</v>
      </c>
      <c r="B33" s="171"/>
      <c r="C33" s="171"/>
      <c r="D33" s="171"/>
      <c r="E33" s="172"/>
      <c r="F33" s="22">
        <f>SUMIF(G14:G32,"",F14:F32)</f>
        <v>0</v>
      </c>
      <c r="G33" s="223"/>
      <c r="H33" s="224"/>
      <c r="I33" s="224"/>
      <c r="J33" s="225"/>
      <c r="K33" s="25"/>
      <c r="L33" s="222" t="s">
        <v>22</v>
      </c>
      <c r="M33" s="171"/>
      <c r="N33" s="171"/>
      <c r="O33" s="171"/>
      <c r="P33" s="172"/>
      <c r="Q33" s="22">
        <f>SUMIF(R14:R32,"",Q14:Q32)</f>
        <v>0</v>
      </c>
      <c r="R33" s="223"/>
      <c r="S33" s="224"/>
      <c r="T33" s="224"/>
      <c r="U33" s="225"/>
      <c r="V33" s="226"/>
      <c r="W33" s="227"/>
      <c r="X33" s="58">
        <f>Q33-F33</f>
        <v>0</v>
      </c>
      <c r="Y33" s="82"/>
    </row>
    <row r="34" spans="1:25" x14ac:dyDescent="0.15">
      <c r="A34" s="222" t="s">
        <v>23</v>
      </c>
      <c r="B34" s="171"/>
      <c r="C34" s="171"/>
      <c r="D34" s="171"/>
      <c r="E34" s="172"/>
      <c r="F34" s="22">
        <f>SUMIF(G14:G32,"○",F14:F32)</f>
        <v>0</v>
      </c>
      <c r="G34" s="223"/>
      <c r="H34" s="224"/>
      <c r="I34" s="224"/>
      <c r="J34" s="225"/>
      <c r="K34" s="25"/>
      <c r="L34" s="222" t="s">
        <v>23</v>
      </c>
      <c r="M34" s="171"/>
      <c r="N34" s="171"/>
      <c r="O34" s="171"/>
      <c r="P34" s="172"/>
      <c r="Q34" s="22">
        <f>SUMIF(R14:R32,"○",Q14:Q32)</f>
        <v>0</v>
      </c>
      <c r="R34" s="223"/>
      <c r="S34" s="224"/>
      <c r="T34" s="224"/>
      <c r="U34" s="225"/>
      <c r="V34" s="226"/>
      <c r="W34" s="227"/>
      <c r="X34" s="58">
        <f>Q34-F34</f>
        <v>0</v>
      </c>
      <c r="Y34" s="82"/>
    </row>
    <row r="35" spans="1:25" ht="14.25" thickBot="1" x14ac:dyDescent="0.2">
      <c r="A35" s="229" t="s">
        <v>20</v>
      </c>
      <c r="B35" s="230"/>
      <c r="C35" s="230"/>
      <c r="D35" s="230"/>
      <c r="E35" s="230"/>
      <c r="F35" s="43">
        <f>F33+F34</f>
        <v>0</v>
      </c>
      <c r="G35" s="231"/>
      <c r="H35" s="232"/>
      <c r="I35" s="232"/>
      <c r="J35" s="233"/>
      <c r="K35" s="25"/>
      <c r="L35" s="229" t="s">
        <v>20</v>
      </c>
      <c r="M35" s="230"/>
      <c r="N35" s="230"/>
      <c r="O35" s="230"/>
      <c r="P35" s="230"/>
      <c r="Q35" s="43">
        <f>Q33+Q34</f>
        <v>0</v>
      </c>
      <c r="R35" s="231"/>
      <c r="S35" s="232"/>
      <c r="T35" s="232"/>
      <c r="U35" s="233"/>
      <c r="V35" s="234"/>
      <c r="W35" s="235"/>
      <c r="X35" s="59">
        <f>Q35-F35</f>
        <v>0</v>
      </c>
      <c r="Y35" s="83"/>
    </row>
    <row r="37" spans="1:25" ht="24" customHeight="1" x14ac:dyDescent="0.15">
      <c r="A37" t="s">
        <v>29</v>
      </c>
      <c r="L37" t="s">
        <v>29</v>
      </c>
      <c r="W37" s="236" t="s">
        <v>95</v>
      </c>
      <c r="X37" s="236"/>
      <c r="Y37" s="236"/>
    </row>
    <row r="38" spans="1:25" x14ac:dyDescent="0.15">
      <c r="A38" s="117" t="s">
        <v>5</v>
      </c>
      <c r="B38" s="117"/>
      <c r="C38" s="129"/>
      <c r="D38" s="129"/>
      <c r="E38" s="129"/>
      <c r="F38" s="129"/>
      <c r="G38" s="129"/>
      <c r="H38" s="129"/>
      <c r="I38" s="129"/>
      <c r="J38" s="129"/>
      <c r="K38" s="26"/>
      <c r="L38" s="117" t="s">
        <v>5</v>
      </c>
      <c r="M38" s="117"/>
      <c r="N38" s="129"/>
      <c r="O38" s="129"/>
      <c r="P38" s="129"/>
      <c r="Q38" s="129"/>
      <c r="R38" s="129"/>
      <c r="S38" s="129"/>
      <c r="T38" s="129"/>
      <c r="U38" s="129"/>
      <c r="W38" s="237"/>
      <c r="X38" s="238"/>
      <c r="Y38" s="239"/>
    </row>
    <row r="39" spans="1:25" x14ac:dyDescent="0.15">
      <c r="A39" s="117" t="s">
        <v>6</v>
      </c>
      <c r="B39" s="117"/>
      <c r="C39" s="129"/>
      <c r="D39" s="129"/>
      <c r="E39" s="129"/>
      <c r="F39" s="129"/>
      <c r="G39" s="129"/>
      <c r="H39" s="129"/>
      <c r="I39" s="129"/>
      <c r="J39" s="129"/>
      <c r="K39" s="26"/>
      <c r="L39" s="117" t="s">
        <v>6</v>
      </c>
      <c r="M39" s="117"/>
      <c r="N39" s="129"/>
      <c r="O39" s="129"/>
      <c r="P39" s="129"/>
      <c r="Q39" s="129"/>
      <c r="R39" s="129"/>
      <c r="S39" s="129"/>
      <c r="T39" s="129"/>
      <c r="U39" s="129"/>
      <c r="W39" s="240"/>
      <c r="X39" s="241"/>
      <c r="Y39" s="242"/>
    </row>
    <row r="40" spans="1:25" x14ac:dyDescent="0.15">
      <c r="A40" s="112" t="s">
        <v>26</v>
      </c>
      <c r="B40" s="113"/>
      <c r="C40" s="113"/>
      <c r="D40" s="114"/>
      <c r="E40" s="1"/>
      <c r="F40" s="115"/>
      <c r="G40" s="115"/>
      <c r="H40" s="115"/>
      <c r="I40" s="116"/>
      <c r="J40" s="116"/>
      <c r="K40" s="27"/>
      <c r="L40" s="112" t="s">
        <v>26</v>
      </c>
      <c r="M40" s="113"/>
      <c r="N40" s="113"/>
      <c r="O40" s="114"/>
      <c r="P40" s="1"/>
      <c r="Q40" s="115"/>
      <c r="R40" s="115"/>
      <c r="S40" s="115"/>
      <c r="T40" s="116"/>
      <c r="U40" s="116"/>
      <c r="W40" s="240"/>
      <c r="X40" s="241"/>
      <c r="Y40" s="242"/>
    </row>
    <row r="41" spans="1:25" x14ac:dyDescent="0.15">
      <c r="A41" s="117" t="s">
        <v>9</v>
      </c>
      <c r="B41" s="117"/>
      <c r="C41" s="131"/>
      <c r="D41" s="132"/>
      <c r="E41" s="117" t="s">
        <v>27</v>
      </c>
      <c r="F41" s="117"/>
      <c r="G41" s="131"/>
      <c r="H41" s="132"/>
      <c r="I41" s="134"/>
      <c r="J41" s="135"/>
      <c r="K41" s="28"/>
      <c r="L41" s="117" t="s">
        <v>9</v>
      </c>
      <c r="M41" s="117"/>
      <c r="N41" s="131"/>
      <c r="O41" s="132"/>
      <c r="P41" s="117" t="s">
        <v>27</v>
      </c>
      <c r="Q41" s="117"/>
      <c r="R41" s="131"/>
      <c r="S41" s="132"/>
      <c r="T41" s="134"/>
      <c r="U41" s="135"/>
      <c r="W41" s="240"/>
      <c r="X41" s="241"/>
      <c r="Y41" s="242"/>
    </row>
    <row r="42" spans="1:25" x14ac:dyDescent="0.15">
      <c r="A42" s="117" t="s">
        <v>8</v>
      </c>
      <c r="B42" s="117"/>
      <c r="C42" s="118"/>
      <c r="D42" s="119"/>
      <c r="E42" s="119"/>
      <c r="F42" s="119"/>
      <c r="G42" s="119"/>
      <c r="H42" s="119"/>
      <c r="I42" s="119"/>
      <c r="J42" s="120"/>
      <c r="K42" s="29"/>
      <c r="L42" s="117" t="s">
        <v>8</v>
      </c>
      <c r="M42" s="117"/>
      <c r="N42" s="118"/>
      <c r="O42" s="119"/>
      <c r="P42" s="119"/>
      <c r="Q42" s="119"/>
      <c r="R42" s="119"/>
      <c r="S42" s="119"/>
      <c r="T42" s="119"/>
      <c r="U42" s="120"/>
      <c r="W42" s="240"/>
      <c r="X42" s="241"/>
      <c r="Y42" s="242"/>
    </row>
    <row r="43" spans="1:25" x14ac:dyDescent="0.15">
      <c r="A43" s="112" t="s">
        <v>18</v>
      </c>
      <c r="B43" s="113"/>
      <c r="C43" s="113"/>
      <c r="D43" s="114"/>
      <c r="E43" s="1"/>
      <c r="F43" s="118"/>
      <c r="G43" s="119"/>
      <c r="H43" s="119"/>
      <c r="I43" s="119"/>
      <c r="J43" s="120"/>
      <c r="L43" s="112" t="s">
        <v>18</v>
      </c>
      <c r="M43" s="113"/>
      <c r="N43" s="113"/>
      <c r="O43" s="114"/>
      <c r="P43" s="1"/>
      <c r="Q43" s="118"/>
      <c r="R43" s="119"/>
      <c r="S43" s="119"/>
      <c r="T43" s="119"/>
      <c r="U43" s="120"/>
      <c r="W43" s="240"/>
      <c r="X43" s="241"/>
      <c r="Y43" s="242"/>
    </row>
    <row r="44" spans="1:25" x14ac:dyDescent="0.15">
      <c r="A44" s="112" t="s">
        <v>25</v>
      </c>
      <c r="B44" s="113"/>
      <c r="C44" s="113"/>
      <c r="D44" s="114"/>
      <c r="E44" s="1"/>
      <c r="F44" s="115"/>
      <c r="G44" s="115"/>
      <c r="H44" s="115"/>
      <c r="I44" s="116"/>
      <c r="J44" s="116"/>
      <c r="K44" s="27"/>
      <c r="L44" s="112" t="s">
        <v>25</v>
      </c>
      <c r="M44" s="113"/>
      <c r="N44" s="113"/>
      <c r="O44" s="114"/>
      <c r="P44" s="1"/>
      <c r="Q44" s="115"/>
      <c r="R44" s="115"/>
      <c r="S44" s="115"/>
      <c r="T44" s="116"/>
      <c r="U44" s="116"/>
      <c r="W44" s="243"/>
      <c r="X44" s="244"/>
      <c r="Y44" s="245"/>
    </row>
    <row r="47" spans="1:25" ht="24" customHeight="1" x14ac:dyDescent="0.15">
      <c r="A47" t="s">
        <v>28</v>
      </c>
      <c r="L47" t="s">
        <v>28</v>
      </c>
    </row>
    <row r="48" spans="1:25" x14ac:dyDescent="0.15">
      <c r="A48" s="117" t="s">
        <v>19</v>
      </c>
      <c r="B48" s="117"/>
      <c r="C48" s="130"/>
      <c r="D48" s="130"/>
      <c r="E48" s="130"/>
      <c r="F48" s="130"/>
      <c r="G48" s="130"/>
      <c r="H48" s="130"/>
      <c r="I48" s="130"/>
      <c r="J48" s="130"/>
      <c r="K48" s="13"/>
      <c r="L48" s="117" t="s">
        <v>19</v>
      </c>
      <c r="M48" s="117"/>
      <c r="N48" s="130"/>
      <c r="O48" s="130"/>
      <c r="P48" s="130"/>
      <c r="Q48" s="130"/>
      <c r="R48" s="130"/>
      <c r="S48" s="130"/>
      <c r="T48" s="130"/>
      <c r="U48" s="130"/>
      <c r="W48" s="246"/>
      <c r="X48" s="247"/>
      <c r="Y48" s="248"/>
    </row>
    <row r="49" spans="1:25" x14ac:dyDescent="0.15">
      <c r="A49" s="117" t="s">
        <v>24</v>
      </c>
      <c r="B49" s="117"/>
      <c r="C49" s="130"/>
      <c r="D49" s="130"/>
      <c r="E49" s="130"/>
      <c r="F49" s="130"/>
      <c r="G49" s="130"/>
      <c r="H49" s="130"/>
      <c r="I49" s="130"/>
      <c r="J49" s="130"/>
      <c r="K49" s="13"/>
      <c r="L49" s="117" t="s">
        <v>24</v>
      </c>
      <c r="M49" s="117"/>
      <c r="N49" s="130"/>
      <c r="O49" s="130"/>
      <c r="P49" s="130"/>
      <c r="Q49" s="130"/>
      <c r="R49" s="130"/>
      <c r="S49" s="130"/>
      <c r="T49" s="130"/>
      <c r="U49" s="130"/>
      <c r="W49" s="249"/>
      <c r="X49" s="250"/>
      <c r="Y49" s="251"/>
    </row>
    <row r="50" spans="1:25" x14ac:dyDescent="0.15">
      <c r="A50" s="117" t="s">
        <v>16</v>
      </c>
      <c r="B50" s="117"/>
      <c r="C50" s="136" t="s">
        <v>90</v>
      </c>
      <c r="D50" s="137"/>
      <c r="E50" s="137"/>
      <c r="F50" s="137"/>
      <c r="G50" s="118" t="s">
        <v>91</v>
      </c>
      <c r="H50" s="119"/>
      <c r="I50" s="119"/>
      <c r="J50" s="120"/>
      <c r="K50" s="30"/>
      <c r="L50" s="117" t="s">
        <v>16</v>
      </c>
      <c r="M50" s="117"/>
      <c r="N50" s="136" t="s">
        <v>90</v>
      </c>
      <c r="O50" s="137"/>
      <c r="P50" s="137"/>
      <c r="Q50" s="137"/>
      <c r="R50" s="118" t="s">
        <v>91</v>
      </c>
      <c r="S50" s="119"/>
      <c r="T50" s="119"/>
      <c r="U50" s="120"/>
      <c r="W50" s="249"/>
      <c r="X50" s="250"/>
      <c r="Y50" s="251"/>
    </row>
    <row r="51" spans="1:25" x14ac:dyDescent="0.15">
      <c r="A51" s="102" t="s">
        <v>92</v>
      </c>
      <c r="B51" s="103"/>
      <c r="C51" s="103"/>
      <c r="D51" s="101" t="s">
        <v>93</v>
      </c>
      <c r="E51" s="1"/>
      <c r="F51" s="104"/>
      <c r="G51" s="104" t="s">
        <v>94</v>
      </c>
      <c r="H51" s="1"/>
      <c r="I51" s="179"/>
      <c r="J51" s="181"/>
      <c r="K51" s="27"/>
      <c r="L51" s="102" t="s">
        <v>92</v>
      </c>
      <c r="M51" s="103"/>
      <c r="N51" s="103"/>
      <c r="O51" s="101" t="s">
        <v>93</v>
      </c>
      <c r="P51" s="1"/>
      <c r="Q51" s="104"/>
      <c r="R51" s="104" t="s">
        <v>94</v>
      </c>
      <c r="S51" s="1"/>
      <c r="T51" s="179"/>
      <c r="U51" s="181"/>
      <c r="W51" s="249"/>
      <c r="X51" s="250"/>
      <c r="Y51" s="251"/>
    </row>
    <row r="52" spans="1:25" x14ac:dyDescent="0.15">
      <c r="A52" s="112" t="s">
        <v>18</v>
      </c>
      <c r="B52" s="113"/>
      <c r="C52" s="113"/>
      <c r="D52" s="114"/>
      <c r="E52" s="1"/>
      <c r="F52" s="118"/>
      <c r="G52" s="119"/>
      <c r="H52" s="119"/>
      <c r="I52" s="119"/>
      <c r="J52" s="120"/>
      <c r="L52" s="112" t="s">
        <v>18</v>
      </c>
      <c r="M52" s="113"/>
      <c r="N52" s="113"/>
      <c r="O52" s="114"/>
      <c r="P52" s="1"/>
      <c r="Q52" s="118"/>
      <c r="R52" s="119"/>
      <c r="S52" s="119"/>
      <c r="T52" s="119"/>
      <c r="U52" s="120"/>
      <c r="W52" s="249"/>
      <c r="X52" s="250"/>
      <c r="Y52" s="251"/>
    </row>
    <row r="53" spans="1:25" x14ac:dyDescent="0.15">
      <c r="A53" s="117" t="s">
        <v>7</v>
      </c>
      <c r="B53" s="117"/>
      <c r="C53" s="130"/>
      <c r="D53" s="130"/>
      <c r="E53" s="130"/>
      <c r="F53" s="130"/>
      <c r="G53" s="130"/>
      <c r="H53" s="130"/>
      <c r="I53" s="130"/>
      <c r="J53" s="130"/>
      <c r="K53" s="13"/>
      <c r="L53" s="117" t="s">
        <v>7</v>
      </c>
      <c r="M53" s="117"/>
      <c r="N53" s="130"/>
      <c r="O53" s="130"/>
      <c r="P53" s="130"/>
      <c r="Q53" s="130"/>
      <c r="R53" s="130"/>
      <c r="S53" s="130"/>
      <c r="T53" s="130"/>
      <c r="U53" s="130"/>
      <c r="W53" s="249"/>
      <c r="X53" s="250"/>
      <c r="Y53" s="251"/>
    </row>
    <row r="54" spans="1:25" ht="13.5" customHeight="1" x14ac:dyDescent="0.15">
      <c r="A54" s="117" t="s">
        <v>17</v>
      </c>
      <c r="B54" s="117"/>
      <c r="C54" s="130"/>
      <c r="D54" s="130"/>
      <c r="E54" s="130"/>
      <c r="F54" s="130"/>
      <c r="G54" s="130"/>
      <c r="H54" s="130"/>
      <c r="I54" s="130"/>
      <c r="J54" s="130"/>
      <c r="K54" s="13"/>
      <c r="L54" s="117" t="s">
        <v>17</v>
      </c>
      <c r="M54" s="117"/>
      <c r="N54" s="130"/>
      <c r="O54" s="130"/>
      <c r="P54" s="130"/>
      <c r="Q54" s="130"/>
      <c r="R54" s="130"/>
      <c r="S54" s="130"/>
      <c r="T54" s="130"/>
      <c r="U54" s="130"/>
      <c r="W54" s="252"/>
      <c r="X54" s="253"/>
      <c r="Y54" s="254"/>
    </row>
    <row r="56" spans="1:25" x14ac:dyDescent="0.15">
      <c r="A56" s="117" t="s">
        <v>19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"/>
      <c r="L56" s="117" t="s">
        <v>19</v>
      </c>
      <c r="M56" s="117"/>
      <c r="N56" s="130"/>
      <c r="O56" s="130"/>
      <c r="P56" s="130"/>
      <c r="Q56" s="130"/>
      <c r="R56" s="130"/>
      <c r="S56" s="130"/>
      <c r="T56" s="130"/>
      <c r="U56" s="130"/>
      <c r="W56" s="237"/>
      <c r="X56" s="238"/>
      <c r="Y56" s="239"/>
    </row>
    <row r="57" spans="1:25" x14ac:dyDescent="0.15">
      <c r="A57" s="117" t="s">
        <v>24</v>
      </c>
      <c r="B57" s="117"/>
      <c r="C57" s="130"/>
      <c r="D57" s="130"/>
      <c r="E57" s="130"/>
      <c r="F57" s="130"/>
      <c r="G57" s="130"/>
      <c r="H57" s="130"/>
      <c r="I57" s="130"/>
      <c r="J57" s="130"/>
      <c r="K57" s="13"/>
      <c r="L57" s="117" t="s">
        <v>24</v>
      </c>
      <c r="M57" s="117"/>
      <c r="N57" s="130"/>
      <c r="O57" s="130"/>
      <c r="P57" s="130"/>
      <c r="Q57" s="130"/>
      <c r="R57" s="130"/>
      <c r="S57" s="130"/>
      <c r="T57" s="130"/>
      <c r="U57" s="130"/>
      <c r="W57" s="240"/>
      <c r="X57" s="241"/>
      <c r="Y57" s="242"/>
    </row>
    <row r="58" spans="1:25" x14ac:dyDescent="0.15">
      <c r="A58" s="117" t="s">
        <v>16</v>
      </c>
      <c r="B58" s="117"/>
      <c r="C58" s="136" t="s">
        <v>90</v>
      </c>
      <c r="D58" s="137"/>
      <c r="E58" s="137"/>
      <c r="F58" s="137"/>
      <c r="G58" s="118" t="s">
        <v>91</v>
      </c>
      <c r="H58" s="119"/>
      <c r="I58" s="119"/>
      <c r="J58" s="120"/>
      <c r="K58" s="30"/>
      <c r="L58" s="117" t="s">
        <v>16</v>
      </c>
      <c r="M58" s="117"/>
      <c r="N58" s="136" t="s">
        <v>90</v>
      </c>
      <c r="O58" s="137"/>
      <c r="P58" s="137"/>
      <c r="Q58" s="137"/>
      <c r="R58" s="118" t="s">
        <v>91</v>
      </c>
      <c r="S58" s="119"/>
      <c r="T58" s="119"/>
      <c r="U58" s="120"/>
      <c r="W58" s="240"/>
      <c r="X58" s="241"/>
      <c r="Y58" s="242"/>
    </row>
    <row r="59" spans="1:25" x14ac:dyDescent="0.15">
      <c r="A59" s="102" t="s">
        <v>92</v>
      </c>
      <c r="B59" s="103"/>
      <c r="C59" s="103"/>
      <c r="D59" s="101" t="s">
        <v>93</v>
      </c>
      <c r="E59" s="1"/>
      <c r="F59" s="104"/>
      <c r="G59" s="104" t="s">
        <v>94</v>
      </c>
      <c r="H59" s="1"/>
      <c r="I59" s="179"/>
      <c r="J59" s="181"/>
      <c r="K59" s="27"/>
      <c r="L59" s="102" t="s">
        <v>92</v>
      </c>
      <c r="M59" s="103"/>
      <c r="N59" s="103"/>
      <c r="O59" s="101" t="s">
        <v>93</v>
      </c>
      <c r="P59" s="1"/>
      <c r="Q59" s="104"/>
      <c r="R59" s="104" t="s">
        <v>94</v>
      </c>
      <c r="S59" s="1"/>
      <c r="T59" s="179"/>
      <c r="U59" s="181"/>
      <c r="W59" s="240"/>
      <c r="X59" s="241"/>
      <c r="Y59" s="242"/>
    </row>
    <row r="60" spans="1:25" x14ac:dyDescent="0.15">
      <c r="A60" s="112" t="s">
        <v>18</v>
      </c>
      <c r="B60" s="113"/>
      <c r="C60" s="113"/>
      <c r="D60" s="114"/>
      <c r="E60" s="1"/>
      <c r="F60" s="118"/>
      <c r="G60" s="119"/>
      <c r="H60" s="119"/>
      <c r="I60" s="119"/>
      <c r="J60" s="120"/>
      <c r="L60" s="112" t="s">
        <v>18</v>
      </c>
      <c r="M60" s="113"/>
      <c r="N60" s="113"/>
      <c r="O60" s="114"/>
      <c r="P60" s="1"/>
      <c r="Q60" s="118"/>
      <c r="R60" s="119"/>
      <c r="S60" s="119"/>
      <c r="T60" s="119"/>
      <c r="U60" s="120"/>
      <c r="W60" s="240"/>
      <c r="X60" s="241"/>
      <c r="Y60" s="242"/>
    </row>
    <row r="61" spans="1:25" x14ac:dyDescent="0.15">
      <c r="A61" s="117" t="s">
        <v>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"/>
      <c r="L61" s="117" t="s">
        <v>7</v>
      </c>
      <c r="M61" s="117"/>
      <c r="N61" s="130"/>
      <c r="O61" s="130"/>
      <c r="P61" s="130"/>
      <c r="Q61" s="130"/>
      <c r="R61" s="130"/>
      <c r="S61" s="130"/>
      <c r="T61" s="130"/>
      <c r="U61" s="130"/>
      <c r="W61" s="240"/>
      <c r="X61" s="241"/>
      <c r="Y61" s="242"/>
    </row>
    <row r="62" spans="1:25" x14ac:dyDescent="0.15">
      <c r="A62" s="117" t="s">
        <v>17</v>
      </c>
      <c r="B62" s="117"/>
      <c r="C62" s="130"/>
      <c r="D62" s="130"/>
      <c r="E62" s="130"/>
      <c r="F62" s="130"/>
      <c r="G62" s="130"/>
      <c r="H62" s="130"/>
      <c r="I62" s="130"/>
      <c r="J62" s="130"/>
      <c r="K62" s="13"/>
      <c r="L62" s="117" t="s">
        <v>17</v>
      </c>
      <c r="M62" s="117"/>
      <c r="N62" s="130"/>
      <c r="O62" s="130"/>
      <c r="P62" s="130"/>
      <c r="Q62" s="130"/>
      <c r="R62" s="130"/>
      <c r="S62" s="130"/>
      <c r="T62" s="130"/>
      <c r="U62" s="130"/>
      <c r="W62" s="243"/>
      <c r="X62" s="244"/>
      <c r="Y62" s="245"/>
    </row>
  </sheetData>
  <mergeCells count="172">
    <mergeCell ref="W37:Y37"/>
    <mergeCell ref="W38:Y44"/>
    <mergeCell ref="W48:Y54"/>
    <mergeCell ref="W56:Y62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</mergeCells>
  <phoneticPr fontId="4"/>
  <dataValidations disablePrompts="1" count="1">
    <dataValidation type="list" allowBlank="1" showInputMessage="1" showErrorMessage="1" sqref="H51 E51 H59 E59 S51 P51 S59 P59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&amp;L&amp;8令和7年度コミュニティ助成事業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tsutsumi</cp:lastModifiedBy>
  <cp:lastPrinted>2024-08-02T01:42:51Z</cp:lastPrinted>
  <dcterms:created xsi:type="dcterms:W3CDTF">2013-04-05T07:23:44Z</dcterms:created>
  <dcterms:modified xsi:type="dcterms:W3CDTF">2024-08-28T00:10:04Z</dcterms:modified>
</cp:coreProperties>
</file>